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xampp\htdocs\plus_pm_jp\wp-content\uploads\blog\invoice-legal-compliance-carried-forward-excel-portrait-blue\download\"/>
    </mc:Choice>
  </mc:AlternateContent>
  <xr:revisionPtr revIDLastSave="0" documentId="13_ncr:1_{614709B7-72F2-4B49-9956-F21B64D3F042}" xr6:coauthVersionLast="47" xr6:coauthVersionMax="47" xr10:uidLastSave="{00000000-0000-0000-0000-000000000000}"/>
  <bookViews>
    <workbookView xWindow="2700" yWindow="480" windowWidth="26670" windowHeight="14625" xr2:uid="{00000000-000D-0000-FFFF-FFFF00000000}"/>
  </bookViews>
  <sheets>
    <sheet name="請求書（インボイス対応）" sheetId="22" r:id="rId1"/>
    <sheet name="マスター" sheetId="17" r:id="rId2"/>
    <sheet name="【PR】クラウドリィのサービス" sheetId="3" r:id="rId3"/>
    <sheet name="【ダウンロード】便利なExcelテンプレート" sheetId="4" r:id="rId4"/>
    <sheet name="【その他】ノウハウ集" sheetId="5" r:id="rId5"/>
  </sheets>
  <definedNames>
    <definedName name="_xlnm.Print_Area" localSheetId="0">'請求書（インボイス対応）'!$A$1:$K$42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22" l="1"/>
  <c r="J32" i="22"/>
  <c r="J31" i="22"/>
  <c r="J30" i="22"/>
  <c r="J29" i="22"/>
  <c r="J28" i="22"/>
  <c r="J27" i="22"/>
  <c r="J26" i="22"/>
  <c r="J25" i="22"/>
  <c r="J24" i="22"/>
  <c r="J23" i="22"/>
  <c r="J22" i="22"/>
  <c r="J21" i="22"/>
  <c r="J20" i="22"/>
  <c r="J19" i="22"/>
  <c r="N33" i="22" l="1"/>
  <c r="N32" i="22"/>
  <c r="N31" i="22"/>
  <c r="N30" i="22"/>
  <c r="N29" i="22"/>
  <c r="N28" i="22"/>
  <c r="N27" i="22"/>
  <c r="N26" i="22"/>
  <c r="N25" i="22"/>
  <c r="N24" i="22"/>
  <c r="N23" i="22"/>
  <c r="N22" i="22"/>
  <c r="N21" i="22"/>
  <c r="N20" i="22"/>
  <c r="N19" i="22"/>
  <c r="M33" i="22"/>
  <c r="M32" i="22"/>
  <c r="M31" i="22"/>
  <c r="M30" i="22"/>
  <c r="M29" i="22"/>
  <c r="M28" i="22"/>
  <c r="M27" i="22"/>
  <c r="M26" i="22"/>
  <c r="M25" i="22"/>
  <c r="M24" i="22"/>
  <c r="M23" i="22"/>
  <c r="M22" i="22"/>
  <c r="M21" i="22"/>
  <c r="M20" i="22"/>
  <c r="M19" i="22"/>
  <c r="O33" i="22"/>
  <c r="O32" i="22"/>
  <c r="O31" i="22"/>
  <c r="O30" i="22"/>
  <c r="O29" i="22"/>
  <c r="O28" i="22"/>
  <c r="O27" i="22"/>
  <c r="O26" i="22"/>
  <c r="O25" i="22"/>
  <c r="O24" i="22"/>
  <c r="O23" i="22"/>
  <c r="O22" i="22"/>
  <c r="O21" i="22"/>
  <c r="O20" i="22"/>
  <c r="O19" i="22"/>
  <c r="C36" i="22" l="1"/>
  <c r="D36" i="22" s="1"/>
  <c r="C37" i="22"/>
  <c r="D37" i="22" s="1"/>
  <c r="C38" i="22"/>
  <c r="D38" i="22" s="1"/>
  <c r="J34" i="22"/>
  <c r="J35" i="22" l="1"/>
  <c r="J36" i="22" s="1"/>
  <c r="D15" i="22" s="1"/>
</calcChain>
</file>

<file path=xl/sharedStrings.xml><?xml version="1.0" encoding="utf-8"?>
<sst xmlns="http://schemas.openxmlformats.org/spreadsheetml/2006/main" count="254" uniqueCount="250">
  <si>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</si>
  <si>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</si>
  <si>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</si>
  <si>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</si>
  <si>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</si>
  <si>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</si>
  <si>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</si>
  <si>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</si>
  <si>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</si>
  <si>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</si>
  <si>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</si>
  <si>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</si>
  <si>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</si>
  <si>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</si>
  <si>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</si>
  <si>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</si>
  <si>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</si>
  <si>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</si>
  <si>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</si>
  <si>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</si>
  <si>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</si>
  <si>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</si>
  <si>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</si>
  <si>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</si>
  <si>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</si>
  <si>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</si>
  <si>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</si>
  <si>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</si>
  <si>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</si>
  <si>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</si>
  <si>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</si>
  <si>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</si>
  <si>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</si>
  <si>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</si>
  <si>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</si>
  <si>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</si>
  <si>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</si>
  <si>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</si>
  <si>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</si>
  <si>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</si>
  <si>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</si>
  <si>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</si>
  <si>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</si>
  <si>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</si>
  <si>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</si>
  <si>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</si>
  <si>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</si>
  <si>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</si>
  <si>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</si>
  <si>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</si>
  <si>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</si>
  <si>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</si>
  <si>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</si>
  <si>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</si>
  <si>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</si>
  <si>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</si>
  <si>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</si>
  <si>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</si>
  <si>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</si>
  <si>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</si>
  <si>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</si>
  <si>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</si>
  <si>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</si>
  <si>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</si>
  <si>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</si>
  <si>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</si>
  <si>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</si>
  <si>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</si>
  <si>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</si>
  <si>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</si>
  <si>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</si>
  <si>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</si>
  <si>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</si>
  <si>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</si>
  <si>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</si>
  <si>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</si>
  <si>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</si>
  <si>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</si>
  <si>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</si>
  <si>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</si>
  <si>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</si>
  <si>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</si>
  <si>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</si>
  <si>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</si>
  <si>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</si>
  <si>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</si>
  <si>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</si>
  <si>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</si>
  <si>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</si>
  <si>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</si>
  <si>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</si>
  <si>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</si>
  <si>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</si>
  <si>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</si>
  <si>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</si>
  <si>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</si>
  <si>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</si>
  <si>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</si>
  <si>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</si>
  <si>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</si>
  <si>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</si>
  <si>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</si>
  <si>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</si>
  <si>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</si>
  <si>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</si>
  <si>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</si>
  <si>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</si>
  <si>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</si>
  <si>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</si>
  <si>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</si>
  <si>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</si>
  <si>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</si>
  <si>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</si>
  <si>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</si>
  <si>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</si>
  <si>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</si>
  <si>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</si>
  <si>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</si>
  <si>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</si>
  <si>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</si>
  <si>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</si>
  <si>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</si>
  <si>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</si>
  <si>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</si>
  <si>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</si>
  <si>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</si>
  <si>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</si>
  <si>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</si>
  <si>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</si>
  <si>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</si>
  <si>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</si>
  <si>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</si>
  <si>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</si>
  <si>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</si>
  <si>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</si>
  <si>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</si>
  <si>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</si>
  <si>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</si>
  <si>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</si>
  <si>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</si>
  <si>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</si>
  <si>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</si>
  <si>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</si>
  <si>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</si>
  <si>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</si>
  <si>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</si>
  <si>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</si>
  <si>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</si>
  <si>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</si>
  <si>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</si>
  <si>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</si>
  <si>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</si>
  <si>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</si>
  <si>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</si>
  <si>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</si>
  <si>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</si>
  <si>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</si>
  <si>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</si>
  <si>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</si>
  <si>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</si>
  <si>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</si>
  <si>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</si>
  <si>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</si>
  <si>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</si>
  <si>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</si>
  <si>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</si>
  <si>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</si>
  <si>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</si>
  <si>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</si>
  <si>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</si>
  <si>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</si>
  <si>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</si>
  <si>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</si>
  <si>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</si>
  <si>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</si>
  <si>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</si>
  <si>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</si>
  <si>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</si>
  <si>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</si>
  <si>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</si>
  <si>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</si>
  <si>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</si>
  <si>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</si>
  <si>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</si>
  <si>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</si>
  <si>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</si>
  <si>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</si>
  <si>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</si>
  <si>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</si>
  <si>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</si>
  <si>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</si>
  <si>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</si>
  <si>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</si>
  <si>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</si>
  <si>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</si>
  <si>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</si>
  <si>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</si>
  <si>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</si>
  <si>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</si>
  <si>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</si>
  <si>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</si>
  <si>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</si>
  <si>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</si>
  <si>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</si>
  <si>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</si>
  <si>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</si>
  <si>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</si>
  <si>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</si>
  <si>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</si>
  <si>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</si>
  <si>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</si>
  <si>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</si>
  <si>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</si>
  <si>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</si>
  <si>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</si>
  <si>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</si>
  <si>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</si>
  <si>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下記の通りご請求申し上げます。</t>
  </si>
  <si>
    <t>ご請求金額（税込）</t>
    <rPh sb="1" eb="3">
      <t>セイキュウ</t>
    </rPh>
    <rPh sb="3" eb="5">
      <t>キンガク</t>
    </rPh>
    <phoneticPr fontId="1"/>
  </si>
  <si>
    <t>請求番号：</t>
    <phoneticPr fontId="1"/>
  </si>
  <si>
    <t>TEL：</t>
  </si>
  <si>
    <t>E-Mail：</t>
    <phoneticPr fontId="1"/>
  </si>
  <si>
    <t>請求書</t>
    <rPh sb="0" eb="3">
      <t>セイキュウショ</t>
    </rPh>
    <phoneticPr fontId="1"/>
  </si>
  <si>
    <t>品 番 • 品 名</t>
    <phoneticPr fontId="1"/>
  </si>
  <si>
    <t>数 量</t>
    <phoneticPr fontId="1"/>
  </si>
  <si>
    <t>単 価</t>
    <phoneticPr fontId="1"/>
  </si>
  <si>
    <t>金 額</t>
    <phoneticPr fontId="1"/>
  </si>
  <si>
    <t>非課税金額</t>
    <rPh sb="0" eb="3">
      <t>ヒカゼイ</t>
    </rPh>
    <rPh sb="3" eb="5">
      <t>キンガク</t>
    </rPh>
    <phoneticPr fontId="1"/>
  </si>
  <si>
    <t>件名：</t>
    <rPh sb="0" eb="2">
      <t>ケンメイ</t>
    </rPh>
    <phoneticPr fontId="1"/>
  </si>
  <si>
    <t>FAX：</t>
    <phoneticPr fontId="1"/>
  </si>
  <si>
    <t>消費税8%金額</t>
    <rPh sb="0" eb="3">
      <t>ショウヒゼイ</t>
    </rPh>
    <rPh sb="5" eb="7">
      <t>キンガク</t>
    </rPh>
    <phoneticPr fontId="1"/>
  </si>
  <si>
    <t>消費税10%金額</t>
    <rPh sb="6" eb="8">
      <t>キンガク</t>
    </rPh>
    <phoneticPr fontId="1"/>
  </si>
  <si>
    <t>　　　小計</t>
    <rPh sb="3" eb="4">
      <t>ショウ</t>
    </rPh>
    <phoneticPr fontId="1"/>
  </si>
  <si>
    <t>　　　消費税</t>
    <rPh sb="3" eb="6">
      <t>ショウヒゼイ</t>
    </rPh>
    <phoneticPr fontId="1"/>
  </si>
  <si>
    <t>　　　合計金額</t>
    <rPh sb="3" eb="5">
      <t>ゴウケイ</t>
    </rPh>
    <rPh sb="5" eb="7">
      <t>キンガク</t>
    </rPh>
    <phoneticPr fontId="1"/>
  </si>
  <si>
    <t>日 付</t>
    <rPh sb="0" eb="1">
      <t>ヒ</t>
    </rPh>
    <rPh sb="2" eb="3">
      <t>ツキ</t>
    </rPh>
    <phoneticPr fontId="1"/>
  </si>
  <si>
    <t>単 位</t>
    <rPh sb="0" eb="1">
      <t>タン</t>
    </rPh>
    <rPh sb="2" eb="3">
      <t>クライ</t>
    </rPh>
    <phoneticPr fontId="1"/>
  </si>
  <si>
    <t>税 率</t>
    <rPh sb="0" eb="1">
      <t>ゼイ</t>
    </rPh>
    <rPh sb="2" eb="3">
      <t>リツ</t>
    </rPh>
    <phoneticPr fontId="1"/>
  </si>
  <si>
    <t>税率内訳</t>
    <rPh sb="0" eb="2">
      <t>ゼイリツ</t>
    </rPh>
    <rPh sb="2" eb="4">
      <t>ウチワケ</t>
    </rPh>
    <phoneticPr fontId="1"/>
  </si>
  <si>
    <t>税抜金額</t>
    <rPh sb="0" eb="1">
      <t>ゼイ</t>
    </rPh>
    <rPh sb="1" eb="2">
      <t>ヌ</t>
    </rPh>
    <rPh sb="2" eb="4">
      <t>キンガク</t>
    </rPh>
    <phoneticPr fontId="1"/>
  </si>
  <si>
    <t>消費税額</t>
    <rPh sb="0" eb="3">
      <t>ショウヒゼイ</t>
    </rPh>
    <rPh sb="3" eb="4">
      <t>ガク</t>
    </rPh>
    <phoneticPr fontId="1"/>
  </si>
  <si>
    <t>10%対象</t>
    <rPh sb="3" eb="5">
      <t>タイショウ</t>
    </rPh>
    <phoneticPr fontId="1"/>
  </si>
  <si>
    <t>軽減8%対象</t>
    <rPh sb="0" eb="2">
      <t>ケイゲン</t>
    </rPh>
    <rPh sb="4" eb="6">
      <t>タイショウ</t>
    </rPh>
    <phoneticPr fontId="1"/>
  </si>
  <si>
    <t>登録番号：</t>
    <rPh sb="0" eb="2">
      <t>トウロク</t>
    </rPh>
    <rPh sb="2" eb="4">
      <t>バンゴウ</t>
    </rPh>
    <phoneticPr fontId="1"/>
  </si>
  <si>
    <t>担当：</t>
    <phoneticPr fontId="1"/>
  </si>
  <si>
    <t>請求日    ：</t>
    <phoneticPr fontId="1"/>
  </si>
  <si>
    <t>備 考</t>
    <rPh sb="0" eb="1">
      <t>ビ</t>
    </rPh>
    <rPh sb="2" eb="3">
      <t>コウ</t>
    </rPh>
    <phoneticPr fontId="1"/>
  </si>
  <si>
    <t>繰越金額：</t>
    <rPh sb="0" eb="2">
      <t>クリコシ</t>
    </rPh>
    <rPh sb="2" eb="3">
      <t>キン</t>
    </rPh>
    <rPh sb="3" eb="4">
      <t>ガク</t>
    </rPh>
    <phoneticPr fontId="1"/>
  </si>
  <si>
    <t>〒</t>
    <phoneticPr fontId="1"/>
  </si>
  <si>
    <t xml:space="preserve">いつもご利用いただきありがとうございます。
お支払い期限：
振込先：
※お振込み手数料は御社ご負担にてお願いいたします。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</si>
</sst>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16" x14ac:knownFonts="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b/>
      <sz val="11"/>
      <color theme="4" tint="-0.499984740745262"/>
      <name val="游ゴシック"/>
      <family val="3"/>
      <charset val="128"/>
      <scheme val="minor"/>
    </font>
    <font>
      <sz val="22"/>
      <name val="游ゴシック"/>
      <family val="3"/>
      <charset val="128"/>
      <scheme val="minor"/>
    </font>
  </fonts>
  <fills count="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medium">
        <color theme="4" tint="-0.24994659260841701"/>
      </bottom>
      <diagonal/>
    </border>
    <border>
      <left/>
      <right/>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style="thin">
        <color theme="4" tint="-0.24994659260841701"/>
      </right>
      <top style="thin">
        <color theme="4" tint="-0.24994659260841701"/>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style="double">
        <color theme="4" tint="-0.24994659260841701"/>
      </bottom>
      <diagonal/>
    </border>
    <border>
      <left style="thin">
        <color theme="4" tint="-0.24994659260841701"/>
      </left>
      <right style="thin">
        <color theme="4" tint="-0.24994659260841701"/>
      </right>
      <top style="double">
        <color theme="4" tint="-0.24994659260841701"/>
      </top>
      <bottom style="hair">
        <color theme="4" tint="-0.24994659260841701"/>
      </bottom>
      <diagonal/>
    </border>
    <border>
      <left style="thin">
        <color theme="4" tint="-0.24994659260841701"/>
      </left>
      <right style="thin">
        <color theme="4" tint="-0.24994659260841701"/>
      </right>
      <top style="hair">
        <color theme="4" tint="-0.24994659260841701"/>
      </top>
      <bottom style="hair">
        <color theme="4" tint="-0.24994659260841701"/>
      </bottom>
      <diagonal/>
    </border>
    <border>
      <left style="thin">
        <color theme="4" tint="-0.24994659260841701"/>
      </left>
      <right style="thin">
        <color theme="4" tint="-0.24994659260841701"/>
      </right>
      <top style="hair">
        <color theme="4" tint="-0.24994659260841701"/>
      </top>
      <bottom style="thin">
        <color theme="4" tint="-0.24994659260841701"/>
      </bottom>
      <diagonal/>
    </border>
    <border>
      <left/>
      <right/>
      <top style="thin">
        <color theme="4" tint="-0.24994659260841701"/>
      </top>
      <bottom/>
      <diagonal/>
    </border>
    <border>
      <left style="thin">
        <color theme="4" tint="-0.24994659260841701"/>
      </left>
      <right/>
      <top style="thin">
        <color theme="4" tint="-0.24994659260841701"/>
      </top>
      <bottom style="double">
        <color theme="4" tint="-0.24994659260841701"/>
      </bottom>
      <diagonal/>
    </border>
    <border>
      <left/>
      <right/>
      <top style="thin">
        <color theme="4" tint="-0.24994659260841701"/>
      </top>
      <bottom style="double">
        <color theme="4" tint="-0.24994659260841701"/>
      </bottom>
      <diagonal/>
    </border>
  </borders>
  <cellStyleXfs count="6">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cellStyleXfs>
  <cellXfs count="74">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0" xfId="0" applyFont="1" applyAlignment="1">
      <alignment horizontal="center" vertical="center"/>
    </xf>
    <xf numFmtId="0" fontId="10" fillId="0" borderId="6" xfId="0" applyFont="1" applyBorder="1">
      <alignment vertical="center"/>
    </xf>
    <xf numFmtId="0" fontId="10" fillId="0" borderId="6" xfId="0" applyFont="1" applyBorder="1" applyAlignment="1">
      <alignment horizontal="center" vertical="center"/>
    </xf>
    <xf numFmtId="178" fontId="10" fillId="0" borderId="4" xfId="0" applyNumberFormat="1" applyFont="1" applyBorder="1">
      <alignment vertical="center"/>
    </xf>
    <xf numFmtId="0" fontId="10" fillId="0" borderId="0" xfId="0" applyFont="1" applyAlignment="1">
      <alignment horizontal="left" vertical="center"/>
    </xf>
    <xf numFmtId="0" fontId="10" fillId="0" borderId="0" xfId="0" applyFont="1" applyAlignment="1">
      <alignment horizontal="left" vertical="top"/>
    </xf>
    <xf numFmtId="0" fontId="14" fillId="4" borderId="12" xfId="0" applyFont="1" applyFill="1" applyBorder="1" applyAlignment="1">
      <alignment horizontal="center" vertical="center"/>
    </xf>
    <xf numFmtId="14" fontId="10" fillId="0" borderId="13" xfId="0" applyNumberFormat="1" applyFont="1" applyBorder="1" applyAlignment="1">
      <alignment horizontal="center" vertical="center"/>
    </xf>
    <xf numFmtId="0" fontId="10" fillId="0" borderId="13" xfId="0" applyFont="1" applyBorder="1" applyAlignment="1">
      <alignment horizontal="center" vertical="center"/>
    </xf>
    <xf numFmtId="178" fontId="10" fillId="0" borderId="13" xfId="0" applyNumberFormat="1" applyFont="1" applyBorder="1">
      <alignment vertical="center"/>
    </xf>
    <xf numFmtId="9" fontId="10" fillId="0" borderId="13" xfId="0" applyNumberFormat="1" applyFont="1" applyBorder="1" applyAlignment="1">
      <alignment horizontal="center" vertical="center"/>
    </xf>
    <xf numFmtId="14" fontId="10" fillId="0" borderId="14" xfId="0" applyNumberFormat="1" applyFont="1" applyBorder="1" applyAlignment="1">
      <alignment horizontal="center" vertical="center"/>
    </xf>
    <xf numFmtId="0" fontId="10" fillId="0" borderId="14" xfId="0" applyFont="1" applyBorder="1" applyAlignment="1">
      <alignment horizontal="center" vertical="center"/>
    </xf>
    <xf numFmtId="178" fontId="10" fillId="0" borderId="14" xfId="0" applyNumberFormat="1" applyFont="1" applyBorder="1">
      <alignment vertical="center"/>
    </xf>
    <xf numFmtId="9" fontId="10" fillId="0" borderId="14" xfId="0" applyNumberFormat="1" applyFont="1" applyBorder="1" applyAlignment="1">
      <alignment horizontal="center" vertical="center"/>
    </xf>
    <xf numFmtId="14" fontId="10" fillId="0" borderId="15" xfId="0" applyNumberFormat="1" applyFont="1" applyBorder="1" applyAlignment="1">
      <alignment horizontal="center" vertical="center"/>
    </xf>
    <xf numFmtId="0" fontId="10" fillId="0" borderId="15" xfId="0" applyFont="1" applyBorder="1" applyAlignment="1">
      <alignment horizontal="center" vertical="center"/>
    </xf>
    <xf numFmtId="178" fontId="10" fillId="0" borderId="15" xfId="0" applyNumberFormat="1" applyFont="1" applyBorder="1">
      <alignment vertical="center"/>
    </xf>
    <xf numFmtId="5" fontId="0" fillId="0" borderId="2" xfId="0" applyNumberFormat="1" applyBorder="1">
      <alignment vertical="center"/>
    </xf>
    <xf numFmtId="0" fontId="10" fillId="0" borderId="0" xfId="0" applyFont="1" applyAlignment="1">
      <alignment horizontal="left"/>
    </xf>
    <xf numFmtId="178" fontId="10" fillId="0" borderId="0" xfId="0" applyNumberFormat="1" applyFont="1">
      <alignment vertical="center"/>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177" fontId="10" fillId="0" borderId="13" xfId="0" applyNumberFormat="1" applyFont="1" applyBorder="1" applyAlignment="1">
      <alignment horizontal="center" vertical="center"/>
    </xf>
    <xf numFmtId="177" fontId="10" fillId="0" borderId="14" xfId="0" applyNumberFormat="1" applyFont="1" applyBorder="1" applyAlignment="1">
      <alignment horizontal="center" vertical="center"/>
    </xf>
    <xf numFmtId="177" fontId="10" fillId="0" borderId="15" xfId="0" applyNumberFormat="1" applyFont="1" applyBorder="1" applyAlignment="1">
      <alignment horizontal="center" vertical="center"/>
    </xf>
    <xf numFmtId="0" fontId="10" fillId="0" borderId="16" xfId="0" applyFont="1" applyBorder="1" applyAlignment="1">
      <alignment horizontal="center"/>
    </xf>
    <xf numFmtId="178" fontId="10" fillId="0" borderId="16" xfId="0" applyNumberFormat="1" applyFont="1" applyBorder="1" applyAlignment="1"/>
    <xf numFmtId="0" fontId="10" fillId="0" borderId="0" xfId="0" applyFont="1" applyAlignment="1">
      <alignment horizontal="center"/>
    </xf>
    <xf numFmtId="178" fontId="10" fillId="0" borderId="0" xfId="0" applyNumberFormat="1" applyFont="1" applyAlignment="1"/>
    <xf numFmtId="178" fontId="10" fillId="0" borderId="6" xfId="0" applyNumberFormat="1" applyFont="1" applyBorder="1">
      <alignment vertical="center"/>
    </xf>
    <xf numFmtId="0" fontId="15" fillId="0" borderId="5" xfId="0" applyFont="1" applyBorder="1" applyAlignment="1">
      <alignment horizontal="center" vertical="center"/>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14" fontId="10" fillId="0" borderId="0" xfId="0" applyNumberFormat="1" applyFont="1" applyAlignment="1">
      <alignment horizontal="center"/>
    </xf>
    <xf numFmtId="0" fontId="10" fillId="0" borderId="0" xfId="0" applyFont="1" applyAlignment="1">
      <alignment horizontal="center" vertical="center"/>
    </xf>
    <xf numFmtId="0" fontId="13" fillId="0" borderId="0" xfId="0" applyFont="1" applyAlignment="1">
      <alignment horizontal="left"/>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9" xfId="0" applyFont="1" applyFill="1" applyBorder="1" applyAlignment="1">
      <alignment horizontal="center" vertical="center"/>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5" xfId="0" applyFont="1" applyBorder="1" applyAlignment="1">
      <alignment horizontal="left" vertical="center" wrapText="1"/>
    </xf>
    <xf numFmtId="0" fontId="10" fillId="0" borderId="16"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top" wrapText="1"/>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0" fillId="0" borderId="0" xfId="0" applyFont="1" applyAlignment="1">
      <alignment horizontal="left" vertical="top"/>
    </xf>
    <xf numFmtId="0" fontId="12" fillId="0" borderId="0" xfId="0" applyFont="1" applyAlignment="1">
      <alignment horizontal="center"/>
    </xf>
    <xf numFmtId="0" fontId="12" fillId="0" borderId="5" xfId="0" applyFont="1" applyBorder="1" applyAlignment="1">
      <alignment horizontal="center"/>
    </xf>
    <xf numFmtId="178" fontId="15" fillId="0" borderId="0" xfId="0" applyNumberFormat="1" applyFont="1" applyAlignment="1">
      <alignment horizontal="right"/>
    </xf>
    <xf numFmtId="178" fontId="15" fillId="0" borderId="5" xfId="0" applyNumberFormat="1" applyFont="1" applyBorder="1" applyAlignment="1">
      <alignment horizontal="right"/>
    </xf>
    <xf numFmtId="0" fontId="10" fillId="0" borderId="6" xfId="0" applyFont="1" applyBorder="1" applyAlignment="1">
      <alignment horizontal="center" vertical="center"/>
    </xf>
    <xf numFmtId="0" fontId="10" fillId="0" borderId="0" xfId="0" applyFont="1" applyAlignment="1">
      <alignment horizontal="left" vertical="top" wrapText="1"/>
    </xf>
  </cellXfs>
  <cellStyles count="6">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0"/>
  <tableStyles count="0" defaultTableStyle="TableStyleMedium2" defaultPivotStyle="PivotStyleLight16"/>
  <colors>
    <mruColors>
      <color rgb="FFFFFFCC"/>
      <color rgb="FFFF0000"/>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P42"/>
  <sheetViews>
    <sheetView showGridLines="0" tabSelected="1" view="pageBreakPreview" zoomScaleNormal="100" zoomScaleSheetLayoutView="100" workbookViewId="0">
      <selection activeCell="L1" sqref="L1"/>
    </sheetView>
  </sheetViews>
  <sheetFormatPr defaultRowHeight="13.5" x14ac:dyDescent="0.15"/>
  <cols>
    <col min="1" max="1" width="1.375" customWidth="1"/>
    <col min="2" max="2" width="11.75" customWidth="1"/>
    <col min="3" max="4" width="12.5" customWidth="1"/>
    <col min="5" max="5" width="15.625" customWidth="1"/>
    <col min="6" max="6" width="7.5" customWidth="1"/>
    <col min="7" max="7" width="6.125" customWidth="1"/>
    <col min="8" max="8" width="11.125" customWidth="1"/>
    <col min="9" max="9" width="7.5" customWidth="1"/>
    <col min="10" max="10" width="15" customWidth="1"/>
    <col min="11" max="11" width="1.375" customWidth="1"/>
    <col min="12" max="12" width="4" customWidth="1"/>
    <col min="13" max="15" width="14" customWidth="1"/>
  </cols>
  <sheetData>
    <row r="1" spans="1:16" ht="23.25" customHeight="1" x14ac:dyDescent="0.15">
      <c r="A1" s="9"/>
      <c r="B1" s="9"/>
      <c r="C1" s="9"/>
      <c r="D1" s="9"/>
      <c r="E1" s="9"/>
      <c r="F1" s="9"/>
      <c r="G1" s="9"/>
      <c r="H1" s="9"/>
      <c r="I1" s="9"/>
      <c r="J1" s="9"/>
      <c r="K1" s="9"/>
    </row>
    <row r="2" spans="1:16" ht="36" thickBot="1" x14ac:dyDescent="0.2">
      <c r="A2" s="9"/>
      <c r="B2" s="46" t="s">
        <v>222</v>
      </c>
      <c r="C2" s="46"/>
      <c r="D2" s="46"/>
      <c r="E2" s="46"/>
      <c r="F2" s="46"/>
      <c r="G2" s="46"/>
      <c r="H2" s="46"/>
      <c r="I2" s="46"/>
      <c r="J2" s="46"/>
      <c r="K2" s="9"/>
    </row>
    <row r="3" spans="1:16" ht="15.75" customHeight="1" x14ac:dyDescent="0.15">
      <c r="A3" s="9"/>
      <c r="B3" s="9"/>
      <c r="C3" s="9"/>
      <c r="D3" s="9"/>
      <c r="E3" s="9"/>
      <c r="F3" s="9"/>
      <c r="G3" s="9"/>
      <c r="H3" s="9"/>
      <c r="I3" s="9"/>
      <c r="J3" s="9"/>
      <c r="K3" s="9"/>
    </row>
    <row r="4" spans="1:16" ht="18" customHeight="1" x14ac:dyDescent="0.4">
      <c r="A4" s="9"/>
      <c r="B4" s="51"/>
      <c r="C4" s="51"/>
      <c r="D4" s="51"/>
      <c r="E4" s="51"/>
      <c r="F4" s="9"/>
      <c r="G4" s="33" t="s">
        <v>245</v>
      </c>
      <c r="I4" s="49"/>
      <c r="J4" s="49"/>
      <c r="K4" s="9"/>
    </row>
    <row r="5" spans="1:16" ht="18" customHeight="1" x14ac:dyDescent="0.15">
      <c r="A5" s="9"/>
      <c r="B5" s="51"/>
      <c r="C5" s="51"/>
      <c r="D5" s="51"/>
      <c r="E5" s="51"/>
      <c r="F5" s="9"/>
      <c r="G5" s="18" t="s">
        <v>219</v>
      </c>
      <c r="I5" s="50"/>
      <c r="J5" s="50"/>
      <c r="K5" s="9"/>
    </row>
    <row r="6" spans="1:16" ht="18.75" x14ac:dyDescent="0.15">
      <c r="A6" s="9"/>
      <c r="B6" s="9" t="s">
        <v>248</v>
      </c>
      <c r="C6" s="9"/>
      <c r="D6" s="9"/>
      <c r="E6" s="9"/>
      <c r="F6" s="9"/>
      <c r="G6" s="18" t="s">
        <v>243</v>
      </c>
      <c r="I6" s="50"/>
      <c r="J6" s="50"/>
      <c r="K6" s="9"/>
    </row>
    <row r="7" spans="1:16" ht="18.75" x14ac:dyDescent="0.15">
      <c r="A7" s="9"/>
      <c r="B7" s="73"/>
      <c r="C7" s="73"/>
      <c r="D7" s="73"/>
      <c r="E7" s="73"/>
      <c r="F7" s="9"/>
      <c r="K7" s="9"/>
    </row>
    <row r="8" spans="1:16" ht="18.75" x14ac:dyDescent="0.4">
      <c r="A8" s="9"/>
      <c r="B8" s="73"/>
      <c r="C8" s="73"/>
      <c r="D8" s="73"/>
      <c r="E8" s="73"/>
      <c r="F8" s="9"/>
      <c r="G8" s="62"/>
      <c r="H8" s="62"/>
      <c r="I8" s="62"/>
      <c r="J8" s="62"/>
      <c r="K8" s="9"/>
    </row>
    <row r="9" spans="1:16" ht="18.75" x14ac:dyDescent="0.15">
      <c r="A9" s="9"/>
      <c r="B9" s="73"/>
      <c r="C9" s="73"/>
      <c r="D9" s="73"/>
      <c r="E9" s="73"/>
      <c r="F9" s="9"/>
      <c r="G9" s="63" t="s">
        <v>248</v>
      </c>
      <c r="H9" s="63"/>
      <c r="I9" s="63"/>
      <c r="J9" s="63"/>
      <c r="K9" s="9"/>
    </row>
    <row r="10" spans="1:16" ht="18.75" customHeight="1" x14ac:dyDescent="0.15">
      <c r="A10" s="9"/>
      <c r="B10" s="9" t="s">
        <v>217</v>
      </c>
      <c r="C10" s="9"/>
      <c r="D10" s="9"/>
      <c r="E10" s="9"/>
      <c r="F10" s="9"/>
      <c r="G10" s="64"/>
      <c r="H10" s="64"/>
      <c r="I10" s="64"/>
      <c r="J10" s="64"/>
      <c r="K10" s="9"/>
    </row>
    <row r="11" spans="1:16" ht="18.75" x14ac:dyDescent="0.15">
      <c r="A11" s="9"/>
      <c r="B11" s="9"/>
      <c r="C11" s="9"/>
      <c r="D11" s="9"/>
      <c r="E11" s="9"/>
      <c r="F11" s="9"/>
      <c r="G11" s="64"/>
      <c r="H11" s="64"/>
      <c r="I11" s="64"/>
      <c r="J11" s="64"/>
      <c r="K11" s="9"/>
      <c r="O11" s="9"/>
      <c r="P11" s="9"/>
    </row>
    <row r="12" spans="1:16" ht="18.75" x14ac:dyDescent="0.15">
      <c r="A12" s="9"/>
      <c r="B12" s="15" t="s">
        <v>228</v>
      </c>
      <c r="C12" s="72"/>
      <c r="D12" s="72"/>
      <c r="E12" s="72"/>
      <c r="F12" s="9"/>
      <c r="H12" s="18" t="s">
        <v>220</v>
      </c>
      <c r="I12" s="63"/>
      <c r="J12" s="63"/>
      <c r="K12" s="9"/>
    </row>
    <row r="13" spans="1:16" ht="18.75" x14ac:dyDescent="0.15">
      <c r="A13" s="9"/>
      <c r="B13" s="9"/>
      <c r="C13" s="9"/>
      <c r="D13" s="9"/>
      <c r="E13" s="9"/>
      <c r="F13" s="9"/>
      <c r="H13" s="18" t="s">
        <v>229</v>
      </c>
      <c r="I13" s="63"/>
      <c r="J13" s="63"/>
      <c r="K13" s="9"/>
    </row>
    <row r="14" spans="1:16" ht="18.75" x14ac:dyDescent="0.15">
      <c r="A14" s="9"/>
      <c r="B14" s="15" t="s">
        <v>247</v>
      </c>
      <c r="C14" s="45"/>
      <c r="D14" s="45"/>
      <c r="E14" s="9"/>
      <c r="F14" s="9"/>
      <c r="H14" s="18" t="s">
        <v>221</v>
      </c>
      <c r="I14" s="67"/>
      <c r="J14" s="67"/>
      <c r="K14" s="9"/>
    </row>
    <row r="15" spans="1:16" ht="18.75" customHeight="1" x14ac:dyDescent="0.15">
      <c r="A15" s="9"/>
      <c r="B15" s="68" t="s">
        <v>218</v>
      </c>
      <c r="C15" s="68"/>
      <c r="D15" s="70">
        <f>J36+D14</f>
        <v>0</v>
      </c>
      <c r="E15" s="70"/>
      <c r="F15" s="9"/>
      <c r="H15" s="19" t="s">
        <v>244</v>
      </c>
      <c r="I15" s="67"/>
      <c r="J15" s="67"/>
      <c r="K15" s="9"/>
    </row>
    <row r="16" spans="1:16" ht="18.75" customHeight="1" thickBot="1" x14ac:dyDescent="0.2">
      <c r="A16" s="9"/>
      <c r="B16" s="69"/>
      <c r="C16" s="69"/>
      <c r="D16" s="71"/>
      <c r="E16" s="71"/>
      <c r="F16" s="9"/>
      <c r="G16" s="9"/>
      <c r="K16" s="9"/>
    </row>
    <row r="17" spans="1:15" ht="18.75" customHeight="1" x14ac:dyDescent="0.15">
      <c r="A17" s="9"/>
      <c r="B17" s="9"/>
      <c r="C17" s="9"/>
      <c r="D17" s="9"/>
      <c r="E17" s="9"/>
      <c r="F17" s="9"/>
      <c r="G17" s="9"/>
      <c r="H17" s="9"/>
      <c r="I17" s="9"/>
      <c r="J17" s="9"/>
      <c r="K17" s="9"/>
    </row>
    <row r="18" spans="1:15" ht="21.75" customHeight="1" thickBot="1" x14ac:dyDescent="0.2">
      <c r="A18" s="9"/>
      <c r="B18" s="20" t="s">
        <v>235</v>
      </c>
      <c r="C18" s="65" t="s">
        <v>223</v>
      </c>
      <c r="D18" s="66"/>
      <c r="E18" s="66"/>
      <c r="F18" s="20" t="s">
        <v>224</v>
      </c>
      <c r="G18" s="20" t="s">
        <v>236</v>
      </c>
      <c r="H18" s="20" t="s">
        <v>225</v>
      </c>
      <c r="I18" s="20" t="s">
        <v>237</v>
      </c>
      <c r="J18" s="20" t="s">
        <v>226</v>
      </c>
      <c r="K18" s="9"/>
      <c r="M18" s="37" t="s">
        <v>227</v>
      </c>
      <c r="N18" s="37" t="s">
        <v>230</v>
      </c>
      <c r="O18" s="37" t="s">
        <v>231</v>
      </c>
    </row>
    <row r="19" spans="1:15" ht="21.75" customHeight="1" thickTop="1" x14ac:dyDescent="0.15">
      <c r="A19" s="9"/>
      <c r="B19" s="21"/>
      <c r="C19" s="47"/>
      <c r="D19" s="47"/>
      <c r="E19" s="47"/>
      <c r="F19" s="38"/>
      <c r="G19" s="22"/>
      <c r="H19" s="23"/>
      <c r="I19" s="24"/>
      <c r="J19" s="23" t="str">
        <f>IF(F19&lt;&gt;"",F19*H19,"")</f>
        <v/>
      </c>
      <c r="K19" s="9"/>
      <c r="M19" s="36">
        <f>IF(I19="非課税",J19,0)</f>
        <v>0</v>
      </c>
      <c r="N19" s="36">
        <f>IF(I19=8%,J19,0)</f>
        <v>0</v>
      </c>
      <c r="O19" s="36">
        <f>IF(I19=10%,J19,0)</f>
        <v>0</v>
      </c>
    </row>
    <row r="20" spans="1:15" ht="21.75" customHeight="1" x14ac:dyDescent="0.15">
      <c r="A20" s="9"/>
      <c r="B20" s="25"/>
      <c r="C20" s="48"/>
      <c r="D20" s="48"/>
      <c r="E20" s="48"/>
      <c r="F20" s="39"/>
      <c r="G20" s="26"/>
      <c r="H20" s="27"/>
      <c r="I20" s="28"/>
      <c r="J20" s="27" t="str">
        <f t="shared" ref="J20:J33" si="0">IF(F20&lt;&gt;"",F20*H20,"")</f>
        <v/>
      </c>
      <c r="K20" s="9"/>
      <c r="M20" s="32">
        <f t="shared" ref="M20:M33" si="1">IF(I20="非課税",J20,0)</f>
        <v>0</v>
      </c>
      <c r="N20" s="32">
        <f t="shared" ref="N20:N33" si="2">IF(I20=8%,J20,0)</f>
        <v>0</v>
      </c>
      <c r="O20" s="32">
        <f t="shared" ref="O20:O33" si="3">IF(I20=10%,J20,0)</f>
        <v>0</v>
      </c>
    </row>
    <row r="21" spans="1:15" ht="21.75" customHeight="1" x14ac:dyDescent="0.15">
      <c r="A21" s="9"/>
      <c r="B21" s="25"/>
      <c r="C21" s="48"/>
      <c r="D21" s="48"/>
      <c r="E21" s="48"/>
      <c r="F21" s="39"/>
      <c r="G21" s="26"/>
      <c r="H21" s="27"/>
      <c r="I21" s="28"/>
      <c r="J21" s="27" t="str">
        <f t="shared" si="0"/>
        <v/>
      </c>
      <c r="K21" s="9"/>
      <c r="M21" s="32">
        <f t="shared" si="1"/>
        <v>0</v>
      </c>
      <c r="N21" s="32">
        <f t="shared" si="2"/>
        <v>0</v>
      </c>
      <c r="O21" s="32">
        <f t="shared" si="3"/>
        <v>0</v>
      </c>
    </row>
    <row r="22" spans="1:15" ht="21.75" customHeight="1" x14ac:dyDescent="0.15">
      <c r="A22" s="9"/>
      <c r="B22" s="25"/>
      <c r="C22" s="48"/>
      <c r="D22" s="48"/>
      <c r="E22" s="48"/>
      <c r="F22" s="39"/>
      <c r="G22" s="26"/>
      <c r="H22" s="27"/>
      <c r="I22" s="28"/>
      <c r="J22" s="27" t="str">
        <f t="shared" si="0"/>
        <v/>
      </c>
      <c r="K22" s="9"/>
      <c r="M22" s="32">
        <f t="shared" si="1"/>
        <v>0</v>
      </c>
      <c r="N22" s="32">
        <f t="shared" si="2"/>
        <v>0</v>
      </c>
      <c r="O22" s="32">
        <f t="shared" si="3"/>
        <v>0</v>
      </c>
    </row>
    <row r="23" spans="1:15" ht="21.75" customHeight="1" x14ac:dyDescent="0.15">
      <c r="A23" s="9"/>
      <c r="B23" s="25"/>
      <c r="C23" s="48"/>
      <c r="D23" s="48"/>
      <c r="E23" s="48"/>
      <c r="F23" s="39"/>
      <c r="G23" s="26"/>
      <c r="H23" s="27"/>
      <c r="I23" s="28"/>
      <c r="J23" s="27" t="str">
        <f t="shared" si="0"/>
        <v/>
      </c>
      <c r="K23" s="9"/>
      <c r="M23" s="32">
        <f t="shared" si="1"/>
        <v>0</v>
      </c>
      <c r="N23" s="32">
        <f t="shared" si="2"/>
        <v>0</v>
      </c>
      <c r="O23" s="32">
        <f t="shared" si="3"/>
        <v>0</v>
      </c>
    </row>
    <row r="24" spans="1:15" ht="21.75" customHeight="1" x14ac:dyDescent="0.15">
      <c r="A24" s="9"/>
      <c r="B24" s="25"/>
      <c r="C24" s="48"/>
      <c r="D24" s="48"/>
      <c r="E24" s="48"/>
      <c r="F24" s="39"/>
      <c r="G24" s="26"/>
      <c r="H24" s="27"/>
      <c r="I24" s="28"/>
      <c r="J24" s="27" t="str">
        <f t="shared" si="0"/>
        <v/>
      </c>
      <c r="K24" s="9"/>
      <c r="M24" s="32">
        <f t="shared" si="1"/>
        <v>0</v>
      </c>
      <c r="N24" s="32">
        <f t="shared" si="2"/>
        <v>0</v>
      </c>
      <c r="O24" s="32">
        <f t="shared" si="3"/>
        <v>0</v>
      </c>
    </row>
    <row r="25" spans="1:15" ht="21.75" customHeight="1" x14ac:dyDescent="0.15">
      <c r="A25" s="9"/>
      <c r="B25" s="25"/>
      <c r="C25" s="48"/>
      <c r="D25" s="48"/>
      <c r="E25" s="48"/>
      <c r="F25" s="39"/>
      <c r="G25" s="26"/>
      <c r="H25" s="27"/>
      <c r="I25" s="28"/>
      <c r="J25" s="27" t="str">
        <f t="shared" si="0"/>
        <v/>
      </c>
      <c r="K25" s="9"/>
      <c r="M25" s="32">
        <f t="shared" si="1"/>
        <v>0</v>
      </c>
      <c r="N25" s="32">
        <f t="shared" si="2"/>
        <v>0</v>
      </c>
      <c r="O25" s="32">
        <f t="shared" si="3"/>
        <v>0</v>
      </c>
    </row>
    <row r="26" spans="1:15" ht="21.75" customHeight="1" x14ac:dyDescent="0.15">
      <c r="A26" s="9"/>
      <c r="B26" s="25"/>
      <c r="C26" s="48"/>
      <c r="D26" s="48"/>
      <c r="E26" s="48"/>
      <c r="F26" s="39"/>
      <c r="G26" s="26"/>
      <c r="H26" s="27"/>
      <c r="I26" s="28"/>
      <c r="J26" s="27" t="str">
        <f t="shared" si="0"/>
        <v/>
      </c>
      <c r="K26" s="9"/>
      <c r="M26" s="32">
        <f t="shared" si="1"/>
        <v>0</v>
      </c>
      <c r="N26" s="32">
        <f t="shared" si="2"/>
        <v>0</v>
      </c>
      <c r="O26" s="32">
        <f t="shared" si="3"/>
        <v>0</v>
      </c>
    </row>
    <row r="27" spans="1:15" ht="21.75" customHeight="1" x14ac:dyDescent="0.15">
      <c r="A27" s="9"/>
      <c r="B27" s="25"/>
      <c r="C27" s="48"/>
      <c r="D27" s="48"/>
      <c r="E27" s="48"/>
      <c r="F27" s="39"/>
      <c r="G27" s="26"/>
      <c r="H27" s="27"/>
      <c r="I27" s="28"/>
      <c r="J27" s="27" t="str">
        <f t="shared" si="0"/>
        <v/>
      </c>
      <c r="K27" s="9"/>
      <c r="M27" s="32">
        <f t="shared" si="1"/>
        <v>0</v>
      </c>
      <c r="N27" s="32">
        <f t="shared" si="2"/>
        <v>0</v>
      </c>
      <c r="O27" s="32">
        <f t="shared" si="3"/>
        <v>0</v>
      </c>
    </row>
    <row r="28" spans="1:15" ht="21.75" customHeight="1" x14ac:dyDescent="0.15">
      <c r="A28" s="9"/>
      <c r="B28" s="25"/>
      <c r="C28" s="48"/>
      <c r="D28" s="48"/>
      <c r="E28" s="48"/>
      <c r="F28" s="39"/>
      <c r="G28" s="26"/>
      <c r="H28" s="27"/>
      <c r="I28" s="28"/>
      <c r="J28" s="27" t="str">
        <f t="shared" si="0"/>
        <v/>
      </c>
      <c r="K28" s="9"/>
      <c r="M28" s="32">
        <f t="shared" si="1"/>
        <v>0</v>
      </c>
      <c r="N28" s="32">
        <f t="shared" si="2"/>
        <v>0</v>
      </c>
      <c r="O28" s="32">
        <f t="shared" si="3"/>
        <v>0</v>
      </c>
    </row>
    <row r="29" spans="1:15" ht="21.75" customHeight="1" x14ac:dyDescent="0.15">
      <c r="A29" s="9"/>
      <c r="B29" s="25"/>
      <c r="C29" s="48"/>
      <c r="D29" s="48"/>
      <c r="E29" s="48"/>
      <c r="F29" s="39"/>
      <c r="G29" s="26"/>
      <c r="H29" s="27"/>
      <c r="I29" s="28"/>
      <c r="J29" s="27" t="str">
        <f t="shared" si="0"/>
        <v/>
      </c>
      <c r="K29" s="9"/>
      <c r="M29" s="32">
        <f t="shared" si="1"/>
        <v>0</v>
      </c>
      <c r="N29" s="32">
        <f t="shared" si="2"/>
        <v>0</v>
      </c>
      <c r="O29" s="32">
        <f t="shared" si="3"/>
        <v>0</v>
      </c>
    </row>
    <row r="30" spans="1:15" ht="21.75" customHeight="1" x14ac:dyDescent="0.15">
      <c r="A30" s="9"/>
      <c r="B30" s="25"/>
      <c r="C30" s="48"/>
      <c r="D30" s="48"/>
      <c r="E30" s="48"/>
      <c r="F30" s="39"/>
      <c r="G30" s="26"/>
      <c r="H30" s="27"/>
      <c r="I30" s="28"/>
      <c r="J30" s="27" t="str">
        <f t="shared" si="0"/>
        <v/>
      </c>
      <c r="K30" s="9"/>
      <c r="M30" s="32">
        <f t="shared" si="1"/>
        <v>0</v>
      </c>
      <c r="N30" s="32">
        <f t="shared" si="2"/>
        <v>0</v>
      </c>
      <c r="O30" s="32">
        <f t="shared" si="3"/>
        <v>0</v>
      </c>
    </row>
    <row r="31" spans="1:15" ht="21.75" customHeight="1" x14ac:dyDescent="0.15">
      <c r="A31" s="9"/>
      <c r="B31" s="25"/>
      <c r="C31" s="48"/>
      <c r="D31" s="48"/>
      <c r="E31" s="48"/>
      <c r="F31" s="39"/>
      <c r="G31" s="26"/>
      <c r="H31" s="27"/>
      <c r="I31" s="28"/>
      <c r="J31" s="27" t="str">
        <f t="shared" si="0"/>
        <v/>
      </c>
      <c r="K31" s="9"/>
      <c r="M31" s="32">
        <f t="shared" si="1"/>
        <v>0</v>
      </c>
      <c r="N31" s="32">
        <f t="shared" si="2"/>
        <v>0</v>
      </c>
      <c r="O31" s="32">
        <f t="shared" si="3"/>
        <v>0</v>
      </c>
    </row>
    <row r="32" spans="1:15" ht="21.75" customHeight="1" x14ac:dyDescent="0.15">
      <c r="A32" s="9"/>
      <c r="B32" s="25"/>
      <c r="C32" s="48"/>
      <c r="D32" s="48"/>
      <c r="E32" s="48"/>
      <c r="F32" s="39"/>
      <c r="G32" s="26"/>
      <c r="H32" s="27"/>
      <c r="I32" s="28"/>
      <c r="J32" s="27" t="str">
        <f t="shared" si="0"/>
        <v/>
      </c>
      <c r="K32" s="9"/>
      <c r="M32" s="32">
        <f t="shared" si="1"/>
        <v>0</v>
      </c>
      <c r="N32" s="32">
        <f t="shared" si="2"/>
        <v>0</v>
      </c>
      <c r="O32" s="32">
        <f t="shared" si="3"/>
        <v>0</v>
      </c>
    </row>
    <row r="33" spans="1:15" ht="21.75" customHeight="1" x14ac:dyDescent="0.15">
      <c r="A33" s="9"/>
      <c r="B33" s="29"/>
      <c r="C33" s="58"/>
      <c r="D33" s="58"/>
      <c r="E33" s="58"/>
      <c r="F33" s="40"/>
      <c r="G33" s="30"/>
      <c r="H33" s="31"/>
      <c r="I33" s="28"/>
      <c r="J33" s="31" t="str">
        <f t="shared" si="0"/>
        <v/>
      </c>
      <c r="K33" s="9"/>
      <c r="M33" s="32">
        <f t="shared" si="1"/>
        <v>0</v>
      </c>
      <c r="N33" s="32">
        <f t="shared" si="2"/>
        <v>0</v>
      </c>
      <c r="O33" s="32">
        <f t="shared" si="3"/>
        <v>0</v>
      </c>
    </row>
    <row r="34" spans="1:15" ht="21.75" customHeight="1" x14ac:dyDescent="0.15">
      <c r="A34" s="9"/>
      <c r="B34" s="35"/>
      <c r="C34" s="9"/>
      <c r="D34" s="9"/>
      <c r="E34" s="9"/>
      <c r="F34" s="9"/>
      <c r="G34" s="9"/>
      <c r="H34" s="59" t="s">
        <v>232</v>
      </c>
      <c r="I34" s="60"/>
      <c r="J34" s="17">
        <f>SUM(J19:J33)</f>
        <v>0</v>
      </c>
      <c r="K34" s="9"/>
    </row>
    <row r="35" spans="1:15" ht="21.75" customHeight="1" x14ac:dyDescent="0.15">
      <c r="A35" s="9"/>
      <c r="B35" s="16" t="s">
        <v>238</v>
      </c>
      <c r="C35" s="16" t="s">
        <v>239</v>
      </c>
      <c r="D35" s="16" t="s">
        <v>240</v>
      </c>
      <c r="F35" s="9"/>
      <c r="G35" s="9"/>
      <c r="H35" s="50" t="s">
        <v>233</v>
      </c>
      <c r="I35" s="61"/>
      <c r="J35" s="17">
        <f>SUM(D36:D38)</f>
        <v>0</v>
      </c>
      <c r="K35" s="9"/>
    </row>
    <row r="36" spans="1:15" ht="21.75" customHeight="1" x14ac:dyDescent="0.4">
      <c r="A36" s="9"/>
      <c r="B36" s="41" t="s">
        <v>241</v>
      </c>
      <c r="C36" s="42">
        <f>SUM(O19:O33)</f>
        <v>0</v>
      </c>
      <c r="D36" s="42">
        <f>FLOOR(SUM(C36)*0.1,1)</f>
        <v>0</v>
      </c>
      <c r="E36" s="9"/>
      <c r="F36" s="9"/>
      <c r="G36" s="9"/>
      <c r="H36" s="50" t="s">
        <v>234</v>
      </c>
      <c r="I36" s="61"/>
      <c r="J36" s="17">
        <f>SUM(J34:J35)</f>
        <v>0</v>
      </c>
      <c r="K36" s="9"/>
    </row>
    <row r="37" spans="1:15" ht="18" customHeight="1" x14ac:dyDescent="0.4">
      <c r="A37" s="9"/>
      <c r="B37" s="43" t="s">
        <v>242</v>
      </c>
      <c r="C37" s="44">
        <f>SUM(N19:N33)</f>
        <v>0</v>
      </c>
      <c r="D37" s="44">
        <f>FLOOR(SUM(C37)*0.08,1)</f>
        <v>0</v>
      </c>
      <c r="E37" s="9"/>
      <c r="F37" s="9"/>
      <c r="G37" s="9"/>
      <c r="H37" s="14"/>
      <c r="I37" s="14"/>
      <c r="J37" s="34"/>
      <c r="K37" s="9"/>
    </row>
    <row r="38" spans="1:15" ht="18" customHeight="1" x14ac:dyDescent="0.4">
      <c r="A38" s="9"/>
      <c r="B38" s="43" t="s">
        <v>216</v>
      </c>
      <c r="C38" s="44">
        <f>SUM(M19:M33)</f>
        <v>0</v>
      </c>
      <c r="D38" s="44">
        <f>FLOOR(SUM(C38)*0,1)</f>
        <v>0</v>
      </c>
      <c r="E38" s="9"/>
      <c r="F38" s="9"/>
      <c r="G38" s="9"/>
      <c r="H38" s="14"/>
      <c r="I38" s="14"/>
      <c r="J38" s="34"/>
      <c r="K38" s="9"/>
    </row>
    <row r="39" spans="1:15" ht="12" customHeight="1" x14ac:dyDescent="0.15">
      <c r="A39" s="9"/>
      <c r="B39" s="9"/>
      <c r="C39" s="9"/>
      <c r="D39" s="9"/>
      <c r="E39" s="9"/>
      <c r="F39" s="9"/>
      <c r="G39" s="9"/>
      <c r="H39" s="9"/>
      <c r="I39" s="9"/>
      <c r="J39" s="9"/>
      <c r="K39" s="9"/>
    </row>
    <row r="40" spans="1:15" ht="23.25" customHeight="1" x14ac:dyDescent="0.15">
      <c r="A40" s="9"/>
      <c r="B40" s="52" t="s">
        <v>246</v>
      </c>
      <c r="C40" s="53"/>
      <c r="D40" s="53"/>
      <c r="E40" s="53"/>
      <c r="F40" s="53"/>
      <c r="G40" s="53"/>
      <c r="H40" s="53"/>
      <c r="I40" s="53"/>
      <c r="J40" s="54"/>
      <c r="K40" s="9"/>
    </row>
    <row r="41" spans="1:15" ht="105" customHeight="1" x14ac:dyDescent="0.15">
      <c r="A41" s="9"/>
      <c r="B41" s="55" t="s">
        <v>249</v>
      </c>
      <c r="C41" s="56"/>
      <c r="D41" s="56"/>
      <c r="E41" s="56"/>
      <c r="F41" s="56"/>
      <c r="G41" s="56"/>
      <c r="H41" s="56"/>
      <c r="I41" s="56"/>
      <c r="J41" s="57"/>
      <c r="K41" s="9"/>
    </row>
    <row r="42" spans="1:15" ht="7.5" customHeight="1" x14ac:dyDescent="0.15">
      <c r="A42" s="9"/>
      <c r="B42" s="9"/>
      <c r="C42" s="9"/>
      <c r="D42" s="9"/>
      <c r="E42" s="9"/>
      <c r="F42" s="9"/>
      <c r="G42" s="9"/>
      <c r="H42" s="9"/>
      <c r="I42" s="9"/>
      <c r="J42" s="9"/>
      <c r="K42" s="9"/>
    </row>
  </sheetData>
  <mergeCells count="37">
    <mergeCell ref="C28:E28"/>
    <mergeCell ref="H34:I34"/>
    <mergeCell ref="H35:I35"/>
    <mergeCell ref="H36:I36"/>
    <mergeCell ref="G8:J8"/>
    <mergeCell ref="G9:J9"/>
    <mergeCell ref="G10:J11"/>
    <mergeCell ref="C18:E18"/>
    <mergeCell ref="I15:J15"/>
    <mergeCell ref="B15:C16"/>
    <mergeCell ref="D15:E16"/>
    <mergeCell ref="I14:J14"/>
    <mergeCell ref="I12:J12"/>
    <mergeCell ref="I13:J13"/>
    <mergeCell ref="C12:E12"/>
    <mergeCell ref="B7:E9"/>
    <mergeCell ref="C23:E23"/>
    <mergeCell ref="C24:E24"/>
    <mergeCell ref="C25:E25"/>
    <mergeCell ref="C26:E26"/>
    <mergeCell ref="C27:E27"/>
    <mergeCell ref="B40:J40"/>
    <mergeCell ref="B41:J41"/>
    <mergeCell ref="C29:E29"/>
    <mergeCell ref="C30:E30"/>
    <mergeCell ref="C31:E31"/>
    <mergeCell ref="C32:E32"/>
    <mergeCell ref="C33:E33"/>
    <mergeCell ref="B2:J2"/>
    <mergeCell ref="C19:E19"/>
    <mergeCell ref="C20:E20"/>
    <mergeCell ref="C21:E21"/>
    <mergeCell ref="C22:E22"/>
    <mergeCell ref="I4:J4"/>
    <mergeCell ref="I5:J5"/>
    <mergeCell ref="B4:E5"/>
    <mergeCell ref="I6:J6"/>
  </mergeCells>
  <phoneticPr fontId="1"/>
  <printOptions horizontalCentered="1" verticalCentered="1"/>
  <pageMargins left="0.70866141732283472" right="0.70866141732283472" top="0.74803149606299213" bottom="0.74803149606299213" header="0.31496062992125984" footer="0.31496062992125984"/>
  <pageSetup paperSize="9" scale="85" fitToHeight="0"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6985E527-A997-49B0-ADF9-3EB5EAF54CFC}">
          <x14:formula1>
            <xm:f>マスター!$G$2:$G$7</xm:f>
          </x14:formula1>
          <xm:sqref>G19:G33</xm:sqref>
        </x14:dataValidation>
        <x14:dataValidation type="list" allowBlank="1" showInputMessage="1" showErrorMessage="1" xr:uid="{7B65598D-5FD9-4D1E-BD6F-69A426084A3D}">
          <x14:formula1>
            <xm:f>マスター!$I$2:$I$5</xm:f>
          </x14:formula1>
          <xm:sqref>I19:I33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x14ac:dyDescent="0.15"/>
  <cols>
    <col min="1" max="1" width="9.5" style="8" customWidth="1"/>
    <col min="2" max="2" width="2.125" customWidth="1"/>
    <col min="3" max="3" width="9.5" style="8" customWidth="1"/>
    <col min="4" max="4" width="2.125" customWidth="1"/>
    <col min="5" max="5" width="9.5" style="8" customWidth="1"/>
    <col min="6" max="6" width="2.75" customWidth="1"/>
    <col min="7" max="7" width="9.5" style="8" customWidth="1"/>
    <col min="8" max="8" width="2.875" customWidth="1"/>
    <col min="9" max="9" width="9.5" style="8" customWidth="1"/>
  </cols>
  <sheetData>
    <row r="1" spans="1:9" ht="14.25" thickBot="1" x14ac:dyDescent="0.2">
      <c r="A1" s="11" t="s">
        <v>208</v>
      </c>
      <c r="C1" s="11" t="s">
        <v>209</v>
      </c>
      <c r="E1" s="11" t="s">
        <v>207</v>
      </c>
      <c r="G1" s="11" t="s">
        <v>210</v>
      </c>
      <c r="I1" s="11" t="s">
        <v>215</v>
      </c>
    </row>
    <row r="2" spans="1:9" ht="14.25" thickTop="1" x14ac:dyDescent="0.15">
      <c r="A2" s="10">
        <v>2023</v>
      </c>
      <c r="C2" s="10">
        <v>1</v>
      </c>
      <c r="E2" s="10">
        <v>1</v>
      </c>
      <c r="G2" s="10" t="s">
        <v>211</v>
      </c>
      <c r="I2" s="12">
        <v>0.08</v>
      </c>
    </row>
    <row r="3" spans="1:9" x14ac:dyDescent="0.15">
      <c r="A3" s="7">
        <v>2024</v>
      </c>
      <c r="C3" s="7">
        <v>2</v>
      </c>
      <c r="E3" s="7">
        <v>2</v>
      </c>
      <c r="G3" s="7" t="s">
        <v>212</v>
      </c>
      <c r="I3" s="13">
        <v>0.1</v>
      </c>
    </row>
    <row r="4" spans="1:9" x14ac:dyDescent="0.15">
      <c r="A4" s="7">
        <v>2025</v>
      </c>
      <c r="C4" s="7">
        <v>3</v>
      </c>
      <c r="E4" s="7">
        <v>3</v>
      </c>
      <c r="G4" s="7" t="s">
        <v>213</v>
      </c>
      <c r="I4" s="13" t="s">
        <v>216</v>
      </c>
    </row>
    <row r="5" spans="1:9" x14ac:dyDescent="0.15">
      <c r="A5" s="7">
        <v>2026</v>
      </c>
      <c r="C5" s="7">
        <v>4</v>
      </c>
      <c r="E5" s="7">
        <v>4</v>
      </c>
      <c r="G5" s="7" t="s">
        <v>207</v>
      </c>
      <c r="I5"/>
    </row>
    <row r="6" spans="1:9" x14ac:dyDescent="0.15">
      <c r="A6" s="7">
        <v>2027</v>
      </c>
      <c r="C6" s="7">
        <v>5</v>
      </c>
      <c r="E6" s="7">
        <v>5</v>
      </c>
      <c r="G6" s="7" t="s">
        <v>214</v>
      </c>
      <c r="I6"/>
    </row>
    <row r="7" spans="1:9" x14ac:dyDescent="0.15">
      <c r="A7" s="7">
        <v>2028</v>
      </c>
      <c r="C7" s="7">
        <v>6</v>
      </c>
      <c r="E7" s="7">
        <v>6</v>
      </c>
      <c r="G7" s="7"/>
      <c r="I7"/>
    </row>
    <row r="8" spans="1:9" x14ac:dyDescent="0.15">
      <c r="A8" s="7">
        <v>2029</v>
      </c>
      <c r="C8" s="7">
        <v>7</v>
      </c>
      <c r="E8" s="7">
        <v>7</v>
      </c>
      <c r="G8"/>
      <c r="I8"/>
    </row>
    <row r="9" spans="1:9" x14ac:dyDescent="0.15">
      <c r="A9" s="7">
        <v>2030</v>
      </c>
      <c r="C9" s="7">
        <v>8</v>
      </c>
      <c r="E9" s="7">
        <v>8</v>
      </c>
      <c r="G9"/>
      <c r="I9"/>
    </row>
    <row r="10" spans="1:9" x14ac:dyDescent="0.15">
      <c r="A10" s="7">
        <v>2031</v>
      </c>
      <c r="C10" s="7">
        <v>9</v>
      </c>
      <c r="E10" s="7">
        <v>9</v>
      </c>
      <c r="G10"/>
      <c r="I10"/>
    </row>
    <row r="11" spans="1:9" x14ac:dyDescent="0.15">
      <c r="A11" s="7">
        <v>2032</v>
      </c>
      <c r="C11" s="7">
        <v>10</v>
      </c>
      <c r="E11" s="7">
        <v>10</v>
      </c>
      <c r="G11"/>
      <c r="I11"/>
    </row>
    <row r="12" spans="1:9" x14ac:dyDescent="0.15">
      <c r="A12" s="7">
        <v>2033</v>
      </c>
      <c r="C12" s="7">
        <v>11</v>
      </c>
      <c r="E12" s="7">
        <v>11</v>
      </c>
      <c r="G12"/>
      <c r="I12"/>
    </row>
    <row r="13" spans="1:9" x14ac:dyDescent="0.15">
      <c r="C13" s="7">
        <v>12</v>
      </c>
      <c r="E13" s="7">
        <v>12</v>
      </c>
      <c r="G13"/>
      <c r="I13"/>
    </row>
    <row r="14" spans="1:9" x14ac:dyDescent="0.15">
      <c r="E14" s="7">
        <v>13</v>
      </c>
      <c r="G14"/>
      <c r="I14"/>
    </row>
    <row r="15" spans="1:9" x14ac:dyDescent="0.15">
      <c r="E15" s="7">
        <v>14</v>
      </c>
      <c r="G15"/>
      <c r="I15"/>
    </row>
    <row r="16" spans="1:9" x14ac:dyDescent="0.15">
      <c r="E16" s="7">
        <v>15</v>
      </c>
      <c r="G16"/>
      <c r="I16"/>
    </row>
    <row r="17" spans="5:9" x14ac:dyDescent="0.15">
      <c r="E17" s="7">
        <v>16</v>
      </c>
      <c r="G17"/>
      <c r="I17"/>
    </row>
    <row r="18" spans="5:9" x14ac:dyDescent="0.15">
      <c r="E18" s="7">
        <v>17</v>
      </c>
      <c r="G18"/>
      <c r="I18"/>
    </row>
    <row r="19" spans="5:9" x14ac:dyDescent="0.15">
      <c r="E19" s="7">
        <v>18</v>
      </c>
      <c r="G19"/>
      <c r="I19"/>
    </row>
    <row r="20" spans="5:9" x14ac:dyDescent="0.15">
      <c r="E20" s="7">
        <v>19</v>
      </c>
      <c r="G20"/>
      <c r="I20"/>
    </row>
    <row r="21" spans="5:9" x14ac:dyDescent="0.15">
      <c r="E21" s="7">
        <v>20</v>
      </c>
      <c r="G21"/>
      <c r="I21"/>
    </row>
    <row r="22" spans="5:9" x14ac:dyDescent="0.15">
      <c r="E22" s="7">
        <v>21</v>
      </c>
      <c r="G22"/>
      <c r="I22"/>
    </row>
    <row r="23" spans="5:9" x14ac:dyDescent="0.15">
      <c r="E23" s="7">
        <v>22</v>
      </c>
      <c r="G23"/>
      <c r="I23"/>
    </row>
    <row r="24" spans="5:9" x14ac:dyDescent="0.15">
      <c r="E24" s="7">
        <v>23</v>
      </c>
      <c r="G24"/>
      <c r="I24"/>
    </row>
    <row r="25" spans="5:9" x14ac:dyDescent="0.15">
      <c r="E25" s="7">
        <v>24</v>
      </c>
      <c r="G25"/>
      <c r="I25"/>
    </row>
    <row r="26" spans="5:9" x14ac:dyDescent="0.15">
      <c r="E26" s="7">
        <v>25</v>
      </c>
      <c r="G26"/>
      <c r="I26"/>
    </row>
    <row r="27" spans="5:9" x14ac:dyDescent="0.15">
      <c r="E27" s="7">
        <v>26</v>
      </c>
      <c r="G27"/>
      <c r="I27"/>
    </row>
    <row r="28" spans="5:9" x14ac:dyDescent="0.15">
      <c r="E28" s="7">
        <v>27</v>
      </c>
      <c r="G28"/>
      <c r="I28"/>
    </row>
    <row r="29" spans="5:9" x14ac:dyDescent="0.15">
      <c r="E29" s="7">
        <v>28</v>
      </c>
      <c r="G29"/>
      <c r="I29"/>
    </row>
    <row r="30" spans="5:9" x14ac:dyDescent="0.15">
      <c r="E30" s="7">
        <v>29</v>
      </c>
      <c r="G30"/>
      <c r="I30"/>
    </row>
    <row r="31" spans="5:9" x14ac:dyDescent="0.15">
      <c r="E31" s="7">
        <v>30</v>
      </c>
      <c r="G31"/>
      <c r="I31"/>
    </row>
    <row r="32" spans="5:9" x14ac:dyDescent="0.15">
      <c r="E32" s="7">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54</v>
      </c>
    </row>
    <row r="2" spans="1:3" s="2" customFormat="1" ht="13.5" x14ac:dyDescent="0.15">
      <c r="A2" s="1"/>
      <c r="B2" s="2" t="s">
        <v>55</v>
      </c>
    </row>
    <row r="3" spans="1:3" s="2" customFormat="1" ht="13.5" x14ac:dyDescent="0.15">
      <c r="A3" s="1"/>
    </row>
    <row r="4" spans="1:3" s="2" customFormat="1" ht="13.5" x14ac:dyDescent="0.15">
      <c r="A4" s="1"/>
      <c r="B4" s="2" t="s">
        <v>56</v>
      </c>
    </row>
    <row r="5" spans="1:3" s="2" customFormat="1" ht="13.5" x14ac:dyDescent="0.15">
      <c r="A5" s="1"/>
      <c r="B5" s="2" t="s">
        <v>57</v>
      </c>
    </row>
    <row r="6" spans="1:3" s="2" customFormat="1" ht="13.5" x14ac:dyDescent="0.15">
      <c r="A6" s="1"/>
    </row>
    <row r="7" spans="1:3" s="2" customFormat="1" ht="13.5" x14ac:dyDescent="0.15">
      <c r="A7" s="1"/>
      <c r="B7" s="2" t="s">
        <v>58</v>
      </c>
    </row>
    <row r="8" spans="1:3" s="2" customFormat="1" ht="13.5" x14ac:dyDescent="0.15">
      <c r="A8" s="1"/>
    </row>
    <row r="9" spans="1:3" s="2" customFormat="1" ht="13.5" x14ac:dyDescent="0.15">
      <c r="B9" s="2" t="s">
        <v>0</v>
      </c>
    </row>
    <row r="10" spans="1:3" s="2" customFormat="1" x14ac:dyDescent="0.15">
      <c r="C10" s="3" t="s">
        <v>59</v>
      </c>
    </row>
    <row r="11" spans="1:3" s="2" customFormat="1" ht="13.5" x14ac:dyDescent="0.15">
      <c r="C11" s="4"/>
    </row>
    <row r="12" spans="1:3" s="2" customFormat="1" ht="13.5" x14ac:dyDescent="0.15">
      <c r="B12" s="2" t="s">
        <v>60</v>
      </c>
    </row>
    <row r="13" spans="1:3" s="2" customFormat="1" ht="13.5" x14ac:dyDescent="0.15">
      <c r="C13" s="2" t="s">
        <v>61</v>
      </c>
    </row>
    <row r="14" spans="1:3" s="2" customFormat="1" ht="13.5" x14ac:dyDescent="0.15">
      <c r="C14" s="2" t="s">
        <v>62</v>
      </c>
    </row>
    <row r="15" spans="1:3" s="2" customFormat="1" ht="13.5" x14ac:dyDescent="0.15">
      <c r="C15" s="2" t="s">
        <v>63</v>
      </c>
    </row>
    <row r="16" spans="1:3" s="2" customFormat="1" ht="13.5" x14ac:dyDescent="0.15">
      <c r="C16" s="2" t="s">
        <v>64</v>
      </c>
    </row>
    <row r="17" spans="1:3" s="2" customFormat="1" ht="13.5" x14ac:dyDescent="0.15">
      <c r="C17" s="2" t="s">
        <v>65</v>
      </c>
    </row>
    <row r="18" spans="1:3" s="2" customFormat="1" ht="13.5" x14ac:dyDescent="0.15">
      <c r="C18" s="2" t="s">
        <v>66</v>
      </c>
    </row>
    <row r="19" spans="1:3" s="2" customFormat="1" ht="13.5" x14ac:dyDescent="0.15"/>
    <row r="20" spans="1:3" s="2" customFormat="1" ht="13.5" x14ac:dyDescent="0.15">
      <c r="B20" s="2" t="s">
        <v>67</v>
      </c>
    </row>
    <row r="21" spans="1:3" s="2" customFormat="1" ht="13.5" x14ac:dyDescent="0.15">
      <c r="C21" s="2" t="s">
        <v>68</v>
      </c>
    </row>
    <row r="22" spans="1:3" s="2" customFormat="1" ht="13.5" x14ac:dyDescent="0.15">
      <c r="C22" s="2" t="s">
        <v>69</v>
      </c>
    </row>
    <row r="23" spans="1:3" s="2" customFormat="1" ht="13.5" x14ac:dyDescent="0.15">
      <c r="C23" s="2" t="s">
        <v>70</v>
      </c>
    </row>
    <row r="24" spans="1:3" s="2" customFormat="1" ht="13.5" x14ac:dyDescent="0.15">
      <c r="C24" s="2" t="s">
        <v>71</v>
      </c>
    </row>
    <row r="25" spans="1:3" s="2" customFormat="1" ht="13.5" x14ac:dyDescent="0.15">
      <c r="C25" s="2" t="s">
        <v>72</v>
      </c>
    </row>
    <row r="26" spans="1:3" s="2" customFormat="1" ht="13.5" x14ac:dyDescent="0.15">
      <c r="C26" s="2" t="s">
        <v>73</v>
      </c>
    </row>
    <row r="27" spans="1:3" s="2" customFormat="1" ht="13.5" x14ac:dyDescent="0.15"/>
    <row r="28" spans="1:3" s="2" customFormat="1" ht="13.5" x14ac:dyDescent="0.15">
      <c r="A28" s="1" t="s">
        <v>74</v>
      </c>
    </row>
    <row r="29" spans="1:3" s="2" customFormat="1" ht="13.5" x14ac:dyDescent="0.15">
      <c r="A29" s="1"/>
      <c r="B29" s="2" t="s">
        <v>75</v>
      </c>
    </row>
    <row r="30" spans="1:3" s="2" customFormat="1" ht="13.5" x14ac:dyDescent="0.15">
      <c r="A30" s="1"/>
    </row>
    <row r="31" spans="1:3" s="2" customFormat="1" ht="13.5" x14ac:dyDescent="0.15">
      <c r="B31" s="2" t="s">
        <v>0</v>
      </c>
    </row>
    <row r="32" spans="1:3" s="2" customFormat="1" x14ac:dyDescent="0.15">
      <c r="C32" s="3" t="s">
        <v>76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49</v>
      </c>
    </row>
    <row r="50" spans="1:3" s="2" customFormat="1" ht="13.5" x14ac:dyDescent="0.15">
      <c r="A50" s="1"/>
    </row>
    <row r="51" spans="1:3" s="2" customFormat="1" ht="13.5" x14ac:dyDescent="0.15">
      <c r="B51" s="2" t="s">
        <v>50</v>
      </c>
    </row>
    <row r="52" spans="1:3" s="2" customFormat="1" x14ac:dyDescent="0.15">
      <c r="C52" s="3" t="s">
        <v>77</v>
      </c>
    </row>
    <row r="53" spans="1:3" s="2" customFormat="1" ht="13.5" x14ac:dyDescent="0.15">
      <c r="C53" s="4"/>
    </row>
    <row r="54" spans="1:3" s="2" customFormat="1" ht="13.5" x14ac:dyDescent="0.15">
      <c r="B54" s="2" t="s">
        <v>51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52</v>
      </c>
    </row>
    <row r="63" spans="1:3" s="2" customFormat="1" ht="13.5" x14ac:dyDescent="0.15">
      <c r="C63" s="2" t="s">
        <v>53</v>
      </c>
    </row>
    <row r="64" spans="1:3" s="2" customFormat="1" x14ac:dyDescent="0.15">
      <c r="C64" s="3" t="s">
        <v>78</v>
      </c>
    </row>
    <row r="65" s="2" customFormat="1" ht="13.5" x14ac:dyDescent="0.1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x14ac:dyDescent="0.15"/>
  <cols>
    <col min="1" max="3" width="3.125" style="2" customWidth="1"/>
    <col min="4" max="16384" width="9" style="2"/>
  </cols>
  <sheetData>
    <row r="1" spans="1:4" x14ac:dyDescent="0.15">
      <c r="A1" s="1" t="s">
        <v>14</v>
      </c>
    </row>
    <row r="2" spans="1:4" x14ac:dyDescent="0.15">
      <c r="A2" s="1"/>
    </row>
    <row r="3" spans="1:4" x14ac:dyDescent="0.15">
      <c r="B3" s="2" t="s">
        <v>15</v>
      </c>
    </row>
    <row r="4" spans="1:4" x14ac:dyDescent="0.15">
      <c r="C4" s="2" t="s">
        <v>16</v>
      </c>
    </row>
    <row r="5" spans="1:4" ht="18.75" x14ac:dyDescent="0.15">
      <c r="D5" s="3" t="s">
        <v>79</v>
      </c>
    </row>
    <row r="6" spans="1:4" x14ac:dyDescent="0.15">
      <c r="C6" s="2" t="s">
        <v>17</v>
      </c>
    </row>
    <row r="7" spans="1:4" ht="18.75" x14ac:dyDescent="0.15">
      <c r="D7" s="3" t="s">
        <v>80</v>
      </c>
    </row>
    <row r="8" spans="1:4" x14ac:dyDescent="0.15">
      <c r="C8" s="6" t="s">
        <v>18</v>
      </c>
    </row>
    <row r="9" spans="1:4" ht="18.75" x14ac:dyDescent="0.15">
      <c r="D9" s="3" t="s">
        <v>81</v>
      </c>
    </row>
    <row r="10" spans="1:4" x14ac:dyDescent="0.15">
      <c r="C10" s="2" t="s">
        <v>19</v>
      </c>
    </row>
    <row r="11" spans="1:4" ht="18.75" x14ac:dyDescent="0.15">
      <c r="D11" s="3" t="s">
        <v>82</v>
      </c>
    </row>
    <row r="13" spans="1:4" x14ac:dyDescent="0.15">
      <c r="B13" s="2" t="s">
        <v>20</v>
      </c>
    </row>
    <row r="14" spans="1:4" x14ac:dyDescent="0.15">
      <c r="C14" s="2" t="s">
        <v>21</v>
      </c>
    </row>
    <row r="15" spans="1:4" ht="18.75" x14ac:dyDescent="0.15">
      <c r="D15" s="3" t="s">
        <v>83</v>
      </c>
    </row>
    <row r="17" spans="2:4" x14ac:dyDescent="0.15">
      <c r="B17" s="2" t="s">
        <v>22</v>
      </c>
    </row>
    <row r="18" spans="2:4" x14ac:dyDescent="0.15">
      <c r="C18" s="2" t="s">
        <v>23</v>
      </c>
    </row>
    <row r="19" spans="2:4" ht="18.75" x14ac:dyDescent="0.15">
      <c r="D19" s="3" t="s">
        <v>84</v>
      </c>
    </row>
    <row r="20" spans="2:4" x14ac:dyDescent="0.15">
      <c r="C20" s="2" t="s">
        <v>24</v>
      </c>
    </row>
    <row r="21" spans="2:4" ht="18.75" x14ac:dyDescent="0.15">
      <c r="D21" s="3" t="s">
        <v>85</v>
      </c>
    </row>
    <row r="23" spans="2:4" x14ac:dyDescent="0.15">
      <c r="B23" s="2" t="s">
        <v>25</v>
      </c>
    </row>
    <row r="24" spans="2:4" x14ac:dyDescent="0.15">
      <c r="C24" s="2" t="s">
        <v>26</v>
      </c>
    </row>
    <row r="25" spans="2:4" ht="18.75" x14ac:dyDescent="0.15">
      <c r="D25" s="3" t="s">
        <v>86</v>
      </c>
    </row>
    <row r="26" spans="2:4" x14ac:dyDescent="0.15">
      <c r="C26" s="2" t="s">
        <v>27</v>
      </c>
    </row>
    <row r="27" spans="2:4" ht="18.75" x14ac:dyDescent="0.15">
      <c r="D27" s="3" t="s">
        <v>87</v>
      </c>
    </row>
    <row r="29" spans="2:4" x14ac:dyDescent="0.15">
      <c r="B29" s="2" t="s">
        <v>28</v>
      </c>
    </row>
    <row r="30" spans="2:4" x14ac:dyDescent="0.15">
      <c r="C30" s="2" t="s">
        <v>29</v>
      </c>
    </row>
    <row r="31" spans="2:4" ht="18.75" x14ac:dyDescent="0.15">
      <c r="D31" s="3" t="s">
        <v>88</v>
      </c>
    </row>
    <row r="32" spans="2:4" x14ac:dyDescent="0.15">
      <c r="C32" s="2" t="s">
        <v>30</v>
      </c>
    </row>
    <row r="33" spans="2:4" ht="18.75" x14ac:dyDescent="0.15">
      <c r="D33" s="3" t="s">
        <v>89</v>
      </c>
    </row>
    <row r="34" spans="2:4" x14ac:dyDescent="0.15">
      <c r="C34" s="2" t="s">
        <v>31</v>
      </c>
    </row>
    <row r="35" spans="2:4" ht="18.75" x14ac:dyDescent="0.15">
      <c r="D35" s="3" t="s">
        <v>90</v>
      </c>
    </row>
    <row r="37" spans="2:4" x14ac:dyDescent="0.15">
      <c r="B37" s="2" t="s">
        <v>32</v>
      </c>
    </row>
    <row r="38" spans="2:4" x14ac:dyDescent="0.15">
      <c r="C38" s="2" t="s">
        <v>33</v>
      </c>
    </row>
    <row r="39" spans="2:4" ht="18.75" x14ac:dyDescent="0.15">
      <c r="D39" s="3" t="s">
        <v>91</v>
      </c>
    </row>
    <row r="40" spans="2:4" x14ac:dyDescent="0.15">
      <c r="C40" s="2" t="s">
        <v>34</v>
      </c>
    </row>
    <row r="41" spans="2:4" ht="18.75" x14ac:dyDescent="0.15">
      <c r="D41" s="3" t="s">
        <v>92</v>
      </c>
    </row>
    <row r="42" spans="2:4" x14ac:dyDescent="0.15">
      <c r="C42" s="2" t="s">
        <v>35</v>
      </c>
    </row>
    <row r="43" spans="2:4" ht="18.75" x14ac:dyDescent="0.15">
      <c r="D43" s="3" t="s">
        <v>93</v>
      </c>
    </row>
    <row r="44" spans="2:4" x14ac:dyDescent="0.15">
      <c r="C44" s="2" t="s">
        <v>94</v>
      </c>
    </row>
    <row r="45" spans="2:4" ht="18.75" x14ac:dyDescent="0.15">
      <c r="D45" s="3" t="s">
        <v>95</v>
      </c>
    </row>
    <row r="46" spans="2:4" x14ac:dyDescent="0.15">
      <c r="C46" s="2" t="s">
        <v>96</v>
      </c>
    </row>
    <row r="47" spans="2:4" ht="18.75" x14ac:dyDescent="0.15">
      <c r="D47" s="3" t="s">
        <v>97</v>
      </c>
    </row>
    <row r="48" spans="2:4" x14ac:dyDescent="0.15">
      <c r="C48" s="2" t="s">
        <v>98</v>
      </c>
    </row>
    <row r="49" spans="2:4" ht="18.75" x14ac:dyDescent="0.15">
      <c r="D49" s="3" t="s">
        <v>99</v>
      </c>
    </row>
    <row r="51" spans="2:4" x14ac:dyDescent="0.15">
      <c r="B51" s="2" t="s">
        <v>100</v>
      </c>
    </row>
    <row r="52" spans="2:4" x14ac:dyDescent="0.15">
      <c r="C52" s="2" t="s">
        <v>101</v>
      </c>
    </row>
    <row r="53" spans="2:4" ht="18.75" x14ac:dyDescent="0.15">
      <c r="D53" s="3" t="s">
        <v>102</v>
      </c>
    </row>
    <row r="54" spans="2:4" x14ac:dyDescent="0.15">
      <c r="C54" s="2" t="s">
        <v>103</v>
      </c>
    </row>
    <row r="55" spans="2:4" ht="18.75" x14ac:dyDescent="0.15">
      <c r="D55" s="3" t="s">
        <v>104</v>
      </c>
    </row>
    <row r="56" spans="2:4" x14ac:dyDescent="0.15">
      <c r="C56" s="2" t="s">
        <v>105</v>
      </c>
    </row>
    <row r="57" spans="2:4" ht="18.75" x14ac:dyDescent="0.15">
      <c r="D57" s="3" t="s">
        <v>106</v>
      </c>
    </row>
    <row r="58" spans="2:4" x14ac:dyDescent="0.15">
      <c r="C58" s="2" t="s">
        <v>107</v>
      </c>
    </row>
    <row r="59" spans="2:4" ht="18.75" x14ac:dyDescent="0.15">
      <c r="D59" s="3" t="s">
        <v>108</v>
      </c>
    </row>
    <row r="60" spans="2:4" x14ac:dyDescent="0.15">
      <c r="C60" s="2" t="s">
        <v>109</v>
      </c>
    </row>
    <row r="61" spans="2:4" ht="18.75" x14ac:dyDescent="0.15">
      <c r="D61" s="3" t="s">
        <v>110</v>
      </c>
    </row>
    <row r="62" spans="2:4" x14ac:dyDescent="0.15">
      <c r="C62" s="2" t="s">
        <v>111</v>
      </c>
    </row>
    <row r="63" spans="2:4" ht="18.75" x14ac:dyDescent="0.15">
      <c r="D63" s="3" t="s">
        <v>112</v>
      </c>
    </row>
    <row r="64" spans="2:4" x14ac:dyDescent="0.15">
      <c r="C64" s="2" t="s">
        <v>113</v>
      </c>
    </row>
    <row r="65" spans="2:4" ht="18.75" x14ac:dyDescent="0.15">
      <c r="D65" s="3" t="s">
        <v>114</v>
      </c>
    </row>
    <row r="66" spans="2:4" x14ac:dyDescent="0.15">
      <c r="C66" s="2" t="s">
        <v>115</v>
      </c>
    </row>
    <row r="67" spans="2:4" ht="18.75" x14ac:dyDescent="0.15">
      <c r="D67" s="3" t="s">
        <v>116</v>
      </c>
    </row>
    <row r="68" spans="2:4" x14ac:dyDescent="0.15">
      <c r="C68" s="2" t="s">
        <v>117</v>
      </c>
    </row>
    <row r="69" spans="2:4" ht="18.75" x14ac:dyDescent="0.15">
      <c r="D69" s="3" t="s">
        <v>118</v>
      </c>
    </row>
    <row r="70" spans="2:4" x14ac:dyDescent="0.15">
      <c r="C70" s="2" t="s">
        <v>119</v>
      </c>
    </row>
    <row r="71" spans="2:4" ht="18.75" x14ac:dyDescent="0.15">
      <c r="D71" s="3" t="s">
        <v>120</v>
      </c>
    </row>
    <row r="73" spans="2:4" x14ac:dyDescent="0.15">
      <c r="B73" s="2" t="s">
        <v>121</v>
      </c>
    </row>
    <row r="74" spans="2:4" x14ac:dyDescent="0.15">
      <c r="C74" s="2" t="s">
        <v>36</v>
      </c>
    </row>
    <row r="75" spans="2:4" ht="18.75" x14ac:dyDescent="0.15">
      <c r="D75" s="3" t="s">
        <v>122</v>
      </c>
    </row>
    <row r="76" spans="2:4" x14ac:dyDescent="0.15">
      <c r="C76" s="2" t="s">
        <v>37</v>
      </c>
    </row>
    <row r="77" spans="2:4" ht="18.75" x14ac:dyDescent="0.15">
      <c r="D77" s="3" t="s">
        <v>123</v>
      </c>
    </row>
    <row r="78" spans="2:4" x14ac:dyDescent="0.15">
      <c r="C78" s="2" t="s">
        <v>38</v>
      </c>
    </row>
    <row r="79" spans="2:4" ht="18.75" x14ac:dyDescent="0.15">
      <c r="D79" s="3" t="s">
        <v>124</v>
      </c>
    </row>
    <row r="80" spans="2:4" x14ac:dyDescent="0.15">
      <c r="C80" s="2" t="s">
        <v>39</v>
      </c>
    </row>
    <row r="81" spans="2:4" ht="18.75" x14ac:dyDescent="0.15">
      <c r="D81" s="3" t="s">
        <v>125</v>
      </c>
    </row>
    <row r="82" spans="2:4" x14ac:dyDescent="0.15">
      <c r="C82" s="2" t="s">
        <v>40</v>
      </c>
    </row>
    <row r="83" spans="2:4" ht="18.75" x14ac:dyDescent="0.15">
      <c r="D83" s="3" t="s">
        <v>126</v>
      </c>
    </row>
    <row r="85" spans="2:4" x14ac:dyDescent="0.15">
      <c r="B85" s="2" t="s">
        <v>41</v>
      </c>
    </row>
    <row r="86" spans="2:4" x14ac:dyDescent="0.15">
      <c r="C86" s="2" t="s">
        <v>42</v>
      </c>
    </row>
    <row r="87" spans="2:4" ht="18.75" x14ac:dyDescent="0.15">
      <c r="D87" s="3" t="s">
        <v>127</v>
      </c>
    </row>
    <row r="88" spans="2:4" x14ac:dyDescent="0.15">
      <c r="C88" s="2" t="s">
        <v>43</v>
      </c>
    </row>
    <row r="89" spans="2:4" ht="18.75" x14ac:dyDescent="0.15">
      <c r="D89" s="3" t="s">
        <v>128</v>
      </c>
    </row>
    <row r="91" spans="2:4" x14ac:dyDescent="0.15">
      <c r="B91" s="2" t="s">
        <v>129</v>
      </c>
    </row>
    <row r="92" spans="2:4" x14ac:dyDescent="0.15">
      <c r="C92" s="2" t="s">
        <v>130</v>
      </c>
    </row>
    <row r="93" spans="2:4" ht="18.75" x14ac:dyDescent="0.15">
      <c r="D93" s="3" t="s">
        <v>131</v>
      </c>
    </row>
    <row r="94" spans="2:4" x14ac:dyDescent="0.15">
      <c r="C94" s="2" t="s">
        <v>132</v>
      </c>
    </row>
    <row r="95" spans="2:4" ht="18.75" x14ac:dyDescent="0.15">
      <c r="D95" s="3" t="s">
        <v>133</v>
      </c>
    </row>
    <row r="96" spans="2:4" x14ac:dyDescent="0.15">
      <c r="C96" s="2" t="s">
        <v>134</v>
      </c>
    </row>
    <row r="97" spans="2:4" ht="18.75" x14ac:dyDescent="0.15">
      <c r="D97" s="3" t="s">
        <v>135</v>
      </c>
    </row>
    <row r="99" spans="2:4" x14ac:dyDescent="0.15">
      <c r="B99" s="2" t="s">
        <v>136</v>
      </c>
    </row>
    <row r="100" spans="2:4" x14ac:dyDescent="0.15">
      <c r="C100" s="2" t="s">
        <v>137</v>
      </c>
    </row>
    <row r="101" spans="2:4" ht="18.75" x14ac:dyDescent="0.15">
      <c r="D101" s="3" t="s">
        <v>138</v>
      </c>
    </row>
    <row r="102" spans="2:4" x14ac:dyDescent="0.15">
      <c r="C102" s="2" t="s">
        <v>139</v>
      </c>
    </row>
    <row r="103" spans="2:4" ht="18.75" x14ac:dyDescent="0.15">
      <c r="D103" s="3" t="s">
        <v>140</v>
      </c>
    </row>
    <row r="104" spans="2:4" x14ac:dyDescent="0.15">
      <c r="C104" s="2" t="s">
        <v>141</v>
      </c>
    </row>
    <row r="105" spans="2:4" ht="18.75" x14ac:dyDescent="0.15">
      <c r="D105" s="3" t="s">
        <v>142</v>
      </c>
    </row>
    <row r="107" spans="2:4" x14ac:dyDescent="0.15">
      <c r="B107" s="2" t="s">
        <v>143</v>
      </c>
    </row>
    <row r="108" spans="2:4" x14ac:dyDescent="0.15">
      <c r="C108" s="2" t="s">
        <v>144</v>
      </c>
    </row>
    <row r="109" spans="2:4" ht="18.75" x14ac:dyDescent="0.15">
      <c r="D109" s="3" t="s">
        <v>145</v>
      </c>
    </row>
    <row r="110" spans="2:4" x14ac:dyDescent="0.15">
      <c r="C110" s="2" t="s">
        <v>146</v>
      </c>
    </row>
    <row r="111" spans="2:4" ht="18.75" x14ac:dyDescent="0.15">
      <c r="D111" s="3" t="s">
        <v>147</v>
      </c>
    </row>
    <row r="112" spans="2:4" x14ac:dyDescent="0.15">
      <c r="C112" s="2" t="s">
        <v>148</v>
      </c>
    </row>
    <row r="113" spans="2:4" ht="18.75" x14ac:dyDescent="0.15">
      <c r="D113" s="3" t="s">
        <v>149</v>
      </c>
    </row>
    <row r="115" spans="2:4" x14ac:dyDescent="0.15">
      <c r="B115" s="2" t="s">
        <v>150</v>
      </c>
    </row>
    <row r="116" spans="2:4" x14ac:dyDescent="0.15">
      <c r="C116" s="2" t="s">
        <v>151</v>
      </c>
    </row>
    <row r="117" spans="2:4" ht="18.75" x14ac:dyDescent="0.15">
      <c r="D117" s="3" t="s">
        <v>152</v>
      </c>
    </row>
    <row r="118" spans="2:4" x14ac:dyDescent="0.15">
      <c r="C118" s="2" t="s">
        <v>153</v>
      </c>
    </row>
    <row r="119" spans="2:4" ht="18.75" x14ac:dyDescent="0.15">
      <c r="D119" s="3" t="s">
        <v>154</v>
      </c>
    </row>
    <row r="121" spans="2:4" x14ac:dyDescent="0.15">
      <c r="B121" s="2" t="s">
        <v>155</v>
      </c>
    </row>
    <row r="122" spans="2:4" x14ac:dyDescent="0.15">
      <c r="C122" s="2" t="s">
        <v>156</v>
      </c>
    </row>
    <row r="123" spans="2:4" ht="18.75" x14ac:dyDescent="0.15">
      <c r="D123" s="3" t="s">
        <v>157</v>
      </c>
    </row>
    <row r="124" spans="2:4" x14ac:dyDescent="0.15">
      <c r="C124" s="2" t="s">
        <v>158</v>
      </c>
    </row>
    <row r="125" spans="2:4" ht="18.75" x14ac:dyDescent="0.15">
      <c r="D125" s="3" t="s">
        <v>159</v>
      </c>
    </row>
    <row r="126" spans="2:4" x14ac:dyDescent="0.15">
      <c r="C126" s="2" t="s">
        <v>160</v>
      </c>
    </row>
    <row r="127" spans="2:4" ht="18.75" x14ac:dyDescent="0.15">
      <c r="D127" s="3" t="s">
        <v>161</v>
      </c>
    </row>
    <row r="128" spans="2:4" x14ac:dyDescent="0.15">
      <c r="C128" s="2" t="s">
        <v>162</v>
      </c>
    </row>
    <row r="129" spans="2:4" ht="18.75" x14ac:dyDescent="0.15">
      <c r="D129" s="3" t="s">
        <v>163</v>
      </c>
    </row>
    <row r="131" spans="2:4" x14ac:dyDescent="0.15">
      <c r="B131" s="2" t="s">
        <v>164</v>
      </c>
    </row>
    <row r="132" spans="2:4" x14ac:dyDescent="0.15">
      <c r="C132" s="2" t="s">
        <v>165</v>
      </c>
    </row>
    <row r="133" spans="2:4" ht="18.75" x14ac:dyDescent="0.15">
      <c r="D133" s="3" t="s">
        <v>166</v>
      </c>
    </row>
    <row r="134" spans="2:4" x14ac:dyDescent="0.15">
      <c r="C134" s="2" t="s">
        <v>167</v>
      </c>
    </row>
    <row r="135" spans="2:4" ht="18.75" x14ac:dyDescent="0.15">
      <c r="D135" s="3" t="s">
        <v>168</v>
      </c>
    </row>
    <row r="136" spans="2:4" x14ac:dyDescent="0.15">
      <c r="C136" s="2" t="s">
        <v>169</v>
      </c>
    </row>
    <row r="137" spans="2:4" ht="18.75" x14ac:dyDescent="0.15">
      <c r="D137" s="3" t="s">
        <v>170</v>
      </c>
    </row>
    <row r="138" spans="2:4" x14ac:dyDescent="0.15">
      <c r="C138" s="2" t="s">
        <v>171</v>
      </c>
    </row>
    <row r="139" spans="2:4" ht="18.75" x14ac:dyDescent="0.15">
      <c r="D139" s="3" t="s">
        <v>172</v>
      </c>
    </row>
    <row r="140" spans="2:4" x14ac:dyDescent="0.15">
      <c r="C140" s="2" t="s">
        <v>173</v>
      </c>
    </row>
    <row r="141" spans="2:4" ht="18.75" x14ac:dyDescent="0.15">
      <c r="D141" s="3" t="s">
        <v>174</v>
      </c>
    </row>
    <row r="142" spans="2:4" x14ac:dyDescent="0.15">
      <c r="C142" s="2" t="s">
        <v>175</v>
      </c>
    </row>
    <row r="143" spans="2:4" ht="18.75" x14ac:dyDescent="0.15">
      <c r="D143" s="3" t="s">
        <v>176</v>
      </c>
    </row>
    <row r="145" spans="2:4" x14ac:dyDescent="0.15">
      <c r="B145" s="2" t="s">
        <v>177</v>
      </c>
    </row>
    <row r="146" spans="2:4" x14ac:dyDescent="0.15">
      <c r="C146" s="2" t="s">
        <v>178</v>
      </c>
    </row>
    <row r="147" spans="2:4" ht="18.75" x14ac:dyDescent="0.15">
      <c r="D147" s="3" t="s">
        <v>179</v>
      </c>
    </row>
    <row r="148" spans="2:4" x14ac:dyDescent="0.15">
      <c r="C148" s="2" t="s">
        <v>180</v>
      </c>
    </row>
    <row r="149" spans="2:4" ht="18.75" x14ac:dyDescent="0.15">
      <c r="D149" s="3" t="s">
        <v>181</v>
      </c>
    </row>
    <row r="150" spans="2:4" x14ac:dyDescent="0.15">
      <c r="C150" s="2" t="s">
        <v>182</v>
      </c>
    </row>
    <row r="151" spans="2:4" ht="18.75" x14ac:dyDescent="0.15">
      <c r="D151" s="3" t="s">
        <v>183</v>
      </c>
    </row>
    <row r="153" spans="2:4" x14ac:dyDescent="0.15">
      <c r="B153" s="2" t="s">
        <v>184</v>
      </c>
    </row>
    <row r="154" spans="2:4" x14ac:dyDescent="0.15">
      <c r="C154" s="2" t="s">
        <v>185</v>
      </c>
    </row>
    <row r="155" spans="2:4" ht="18.75" x14ac:dyDescent="0.15">
      <c r="D155" s="3" t="s">
        <v>186</v>
      </c>
    </row>
    <row r="156" spans="2:4" x14ac:dyDescent="0.15">
      <c r="C156" s="2" t="s">
        <v>187</v>
      </c>
    </row>
    <row r="157" spans="2:4" ht="18.75" x14ac:dyDescent="0.15">
      <c r="D157" s="3" t="s">
        <v>188</v>
      </c>
    </row>
    <row r="158" spans="2:4" x14ac:dyDescent="0.15">
      <c r="C158" s="2" t="s">
        <v>189</v>
      </c>
    </row>
    <row r="159" spans="2:4" ht="18.75" x14ac:dyDescent="0.15">
      <c r="D159" s="3" t="s">
        <v>190</v>
      </c>
    </row>
    <row r="160" spans="2:4" x14ac:dyDescent="0.15">
      <c r="C160" s="2" t="s">
        <v>191</v>
      </c>
    </row>
    <row r="161" spans="3:4" ht="18.75" x14ac:dyDescent="0.15">
      <c r="D161" s="3" t="s">
        <v>192</v>
      </c>
    </row>
    <row r="162" spans="3:4" x14ac:dyDescent="0.15">
      <c r="C162" s="2" t="s">
        <v>193</v>
      </c>
    </row>
    <row r="163" spans="3:4" ht="18.75" x14ac:dyDescent="0.15">
      <c r="D163" s="3" t="s">
        <v>194</v>
      </c>
    </row>
    <row r="164" spans="3:4" x14ac:dyDescent="0.15">
      <c r="C164" s="2" t="s">
        <v>195</v>
      </c>
    </row>
    <row r="165" spans="3:4" ht="18.75" x14ac:dyDescent="0.15">
      <c r="D165" s="3" t="s">
        <v>196</v>
      </c>
    </row>
    <row r="166" spans="3:4" x14ac:dyDescent="0.15">
      <c r="C166" s="2" t="s">
        <v>197</v>
      </c>
    </row>
    <row r="167" spans="3:4" ht="18.75" x14ac:dyDescent="0.1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x14ac:dyDescent="0.15"/>
  <cols>
    <col min="1" max="3" width="3.125" style="2" customWidth="1"/>
    <col min="4" max="16384" width="9" style="2"/>
  </cols>
  <sheetData>
    <row r="1" spans="1:3" x14ac:dyDescent="0.15">
      <c r="A1" s="1" t="s">
        <v>44</v>
      </c>
    </row>
    <row r="2" spans="1:3" x14ac:dyDescent="0.15">
      <c r="A2" s="1"/>
    </row>
    <row r="3" spans="1:3" x14ac:dyDescent="0.15">
      <c r="A3" s="1"/>
      <c r="B3" s="2" t="s">
        <v>199</v>
      </c>
    </row>
    <row r="4" spans="1:3" ht="18.75" x14ac:dyDescent="0.15">
      <c r="A4" s="1"/>
      <c r="C4" s="3" t="s">
        <v>200</v>
      </c>
    </row>
    <row r="5" spans="1:3" x14ac:dyDescent="0.15">
      <c r="A5" s="1"/>
    </row>
    <row r="6" spans="1:3" x14ac:dyDescent="0.15">
      <c r="B6" s="2" t="s">
        <v>45</v>
      </c>
    </row>
    <row r="7" spans="1:3" ht="18.75" x14ac:dyDescent="0.15">
      <c r="C7" s="3" t="s">
        <v>201</v>
      </c>
    </row>
    <row r="9" spans="1:3" x14ac:dyDescent="0.15">
      <c r="B9" s="2" t="s">
        <v>46</v>
      </c>
    </row>
    <row r="10" spans="1:3" ht="18.75" x14ac:dyDescent="0.15">
      <c r="C10" s="3" t="s">
        <v>202</v>
      </c>
    </row>
    <row r="12" spans="1:3" x14ac:dyDescent="0.15">
      <c r="B12" s="2" t="s">
        <v>47</v>
      </c>
    </row>
    <row r="13" spans="1:3" ht="18.75" x14ac:dyDescent="0.15">
      <c r="C13" s="3" t="s">
        <v>203</v>
      </c>
    </row>
    <row r="15" spans="1:3" x14ac:dyDescent="0.15">
      <c r="B15" s="2" t="s">
        <v>48</v>
      </c>
    </row>
    <row r="16" spans="1:3" ht="18.75" x14ac:dyDescent="0.15">
      <c r="C16" s="3" t="s">
        <v>204</v>
      </c>
    </row>
    <row r="18" spans="2:3" x14ac:dyDescent="0.15">
      <c r="B18" s="2" t="s">
        <v>205</v>
      </c>
    </row>
    <row r="19" spans="2:3" ht="18.75" x14ac:dyDescent="0.1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請求書（インボイス対応）</vt:lpstr>
      <vt:lpstr>マスター</vt:lpstr>
      <vt:lpstr>【PR】クラウドリィのサービス</vt:lpstr>
      <vt:lpstr>【ダウンロード】便利なExcelテンプレート</vt:lpstr>
      <vt:lpstr>【その他】ノウハウ集</vt:lpstr>
      <vt:lpstr>'請求書（インボイス対応）'!Print_Area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2023-06-30T09:49:47Z</cp:lastPrinted>
  <dcterms:created xsi:type="dcterms:W3CDTF">2007-05-16T11:52:28Z</dcterms:created>
  <dcterms:modified xsi:type="dcterms:W3CDTF">2023-06-30T09:51:53Z</dcterms:modified>
</cp:coreProperties>
</file>