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Apr-to-Sep-2024\download\"/>
    </mc:Choice>
  </mc:AlternateContent>
  <xr:revisionPtr revIDLastSave="0" documentId="13_ncr:1_{D1F94CD9-0DF0-4820-BD4D-F2956739662A}" xr6:coauthVersionLast="47" xr6:coauthVersionMax="47" xr10:uidLastSave="{00000000-0000-0000-0000-000000000000}"/>
  <bookViews>
    <workbookView xWindow="1125" yWindow="870" windowWidth="21510" windowHeight="11820" xr2:uid="{00000000-000D-0000-FFFF-FFFF00000000}"/>
  </bookViews>
  <sheets>
    <sheet name="令和6年（2024年）・４月～９月　行事予定" sheetId="10" r:id="rId1"/>
    <sheet name="令和6年（2024年）の国民の祝日・休日" sheetId="17" r:id="rId2"/>
    <sheet name="令和7年（2025年）の国民の祝日・休日" sheetId="18" r:id="rId3"/>
    <sheet name="【PR】クラウドリィのサービス" sheetId="3" r:id="rId4"/>
    <sheet name="【ダウンロード】便利なExcelテンプレート" sheetId="4" r:id="rId5"/>
    <sheet name="【その他】ノウハウ集" sheetId="5" r:id="rId6"/>
  </sheets>
  <definedNames>
    <definedName name="_xlnm.Print_Area" localSheetId="0">'令和6年（2024年）・４月～９月　行事予定'!$A$1:$X$37</definedName>
    <definedName name="_xlnm.Print_Titles" localSheetId="0">'令和6年（2024年）・４月～９月　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0" l="1"/>
  <c r="A7" i="10"/>
  <c r="A8" i="10" l="1"/>
  <c r="B7" i="10"/>
  <c r="A9" i="10" l="1"/>
  <c r="B8" i="10"/>
  <c r="A10" i="10" l="1"/>
  <c r="B9" i="10"/>
  <c r="A11" i="10" l="1"/>
  <c r="B10" i="10"/>
  <c r="A12" i="10" l="1"/>
  <c r="B11" i="10"/>
  <c r="A13" i="10" l="1"/>
  <c r="B12" i="10"/>
  <c r="A14" i="10" l="1"/>
  <c r="B13" i="10"/>
  <c r="A15" i="10" l="1"/>
  <c r="B14" i="10"/>
  <c r="A16" i="10" l="1"/>
  <c r="B15" i="10"/>
  <c r="A17" i="10" l="1"/>
  <c r="B16" i="10"/>
  <c r="A18" i="10" l="1"/>
  <c r="B17" i="10"/>
  <c r="A19" i="10" l="1"/>
  <c r="B18" i="10"/>
  <c r="A20" i="10" l="1"/>
  <c r="B19" i="10"/>
  <c r="A21" i="10" l="1"/>
  <c r="B20" i="10"/>
  <c r="A22" i="10" l="1"/>
  <c r="B21" i="10"/>
  <c r="A23" i="10" l="1"/>
  <c r="B22" i="10"/>
  <c r="A24" i="10" l="1"/>
  <c r="B23" i="10"/>
  <c r="A25" i="10" l="1"/>
  <c r="B24" i="10"/>
  <c r="A26" i="10" l="1"/>
  <c r="B25" i="10"/>
  <c r="A27" i="10" l="1"/>
  <c r="B26" i="10"/>
  <c r="A28" i="10" l="1"/>
  <c r="B27" i="10"/>
  <c r="A29" i="10" l="1"/>
  <c r="B28" i="10"/>
  <c r="A30" i="10" l="1"/>
  <c r="B29" i="10"/>
  <c r="A31" i="10" l="1"/>
  <c r="B30" i="10"/>
  <c r="A32" i="10" l="1"/>
  <c r="B31" i="10"/>
  <c r="A33" i="10" l="1"/>
  <c r="B32" i="10"/>
  <c r="A34" i="10" l="1"/>
  <c r="B33" i="10"/>
  <c r="A35" i="10" l="1"/>
  <c r="E6" i="10" s="1"/>
  <c r="B34" i="10"/>
  <c r="B35" i="10" l="1"/>
  <c r="E7" i="10" l="1"/>
  <c r="F6" i="10"/>
  <c r="E8" i="10" l="1"/>
  <c r="F7" i="10"/>
  <c r="E9" i="10" l="1"/>
  <c r="F8" i="10"/>
  <c r="E10" i="10" l="1"/>
  <c r="F9" i="10"/>
  <c r="E11" i="10" l="1"/>
  <c r="F10" i="10"/>
  <c r="E12" i="10" l="1"/>
  <c r="F11" i="10"/>
  <c r="F12" i="10" l="1"/>
  <c r="E13" i="10"/>
  <c r="F13" i="10" l="1"/>
  <c r="E14" i="10"/>
  <c r="F14" i="10" l="1"/>
  <c r="E15" i="10"/>
  <c r="F15" i="10" l="1"/>
  <c r="E16" i="10"/>
  <c r="F16" i="10" l="1"/>
  <c r="E17" i="10"/>
  <c r="F17" i="10" l="1"/>
  <c r="E18" i="10"/>
  <c r="F18" i="10" l="1"/>
  <c r="E19" i="10"/>
  <c r="F19" i="10" l="1"/>
  <c r="E20" i="10"/>
  <c r="F20" i="10" l="1"/>
  <c r="E21" i="10"/>
  <c r="E22" i="10" l="1"/>
  <c r="F21" i="10"/>
  <c r="E23" i="10" l="1"/>
  <c r="F22" i="10"/>
  <c r="E24" i="10" l="1"/>
  <c r="F23" i="10"/>
  <c r="E25" i="10" l="1"/>
  <c r="F24" i="10"/>
  <c r="E26" i="10" l="1"/>
  <c r="F25" i="10"/>
  <c r="E27" i="10" l="1"/>
  <c r="F26" i="10"/>
  <c r="E28" i="10" l="1"/>
  <c r="F27" i="10"/>
  <c r="E29" i="10" l="1"/>
  <c r="F28" i="10"/>
  <c r="E30" i="10" l="1"/>
  <c r="F29" i="10"/>
  <c r="E31" i="10" l="1"/>
  <c r="F30" i="10"/>
  <c r="E32" i="10" l="1"/>
  <c r="F31" i="10"/>
  <c r="F32" i="10" l="1"/>
  <c r="E33" i="10"/>
  <c r="E34" i="10" l="1"/>
  <c r="F33" i="10"/>
  <c r="E35" i="10" l="1"/>
  <c r="F34" i="10"/>
  <c r="E36" i="10" l="1"/>
  <c r="I6" i="10" s="1"/>
  <c r="F35" i="10"/>
  <c r="F36" i="10" l="1"/>
  <c r="I7" i="10" l="1"/>
  <c r="J6" i="10"/>
  <c r="I8" i="10" l="1"/>
  <c r="J7" i="10"/>
  <c r="I9" i="10" l="1"/>
  <c r="J8" i="10"/>
  <c r="I10" i="10" l="1"/>
  <c r="J9" i="10"/>
  <c r="I11" i="10" l="1"/>
  <c r="J10" i="10"/>
  <c r="I12" i="10" l="1"/>
  <c r="J11" i="10"/>
  <c r="I13" i="10" l="1"/>
  <c r="J12" i="10"/>
  <c r="I14" i="10" l="1"/>
  <c r="J13" i="10"/>
  <c r="I15" i="10" l="1"/>
  <c r="J14" i="10"/>
  <c r="I16" i="10" l="1"/>
  <c r="J15" i="10"/>
  <c r="I17" i="10" l="1"/>
  <c r="J16" i="10"/>
  <c r="I18" i="10" l="1"/>
  <c r="J17" i="10"/>
  <c r="I19" i="10" l="1"/>
  <c r="J18" i="10"/>
  <c r="I20" i="10" l="1"/>
  <c r="J19" i="10"/>
  <c r="I21" i="10" l="1"/>
  <c r="J20" i="10"/>
  <c r="J21" i="10" l="1"/>
  <c r="I22" i="10"/>
  <c r="J22" i="10" l="1"/>
  <c r="I23" i="10"/>
  <c r="I24" i="10" l="1"/>
  <c r="J23" i="10"/>
  <c r="I25" i="10" l="1"/>
  <c r="J24" i="10"/>
  <c r="I26" i="10" l="1"/>
  <c r="J25" i="10"/>
  <c r="J26" i="10" l="1"/>
  <c r="I27" i="10"/>
  <c r="J27" i="10" l="1"/>
  <c r="I28" i="10"/>
  <c r="J28" i="10" l="1"/>
  <c r="I29" i="10"/>
  <c r="I30" i="10" l="1"/>
  <c r="J29" i="10"/>
  <c r="J30" i="10" l="1"/>
  <c r="I31" i="10"/>
  <c r="I32" i="10" l="1"/>
  <c r="J31" i="10"/>
  <c r="J32" i="10" l="1"/>
  <c r="I33" i="10"/>
  <c r="I34" i="10" l="1"/>
  <c r="J33" i="10"/>
  <c r="J34" i="10" l="1"/>
  <c r="I35" i="10"/>
  <c r="M6" i="10" s="1"/>
  <c r="J35" i="10" l="1"/>
  <c r="N6" i="10" l="1"/>
  <c r="M7" i="10"/>
  <c r="M8" i="10" l="1"/>
  <c r="N7" i="10"/>
  <c r="N8" i="10" l="1"/>
  <c r="M9" i="10"/>
  <c r="M10" i="10" l="1"/>
  <c r="N9" i="10"/>
  <c r="N10" i="10" l="1"/>
  <c r="M11" i="10"/>
  <c r="M12" i="10" l="1"/>
  <c r="N11" i="10"/>
  <c r="N12" i="10" l="1"/>
  <c r="M13" i="10"/>
  <c r="M14" i="10" l="1"/>
  <c r="N13" i="10"/>
  <c r="M15" i="10" l="1"/>
  <c r="N14" i="10"/>
  <c r="M16" i="10" l="1"/>
  <c r="N15" i="10"/>
  <c r="N16" i="10" l="1"/>
  <c r="M17" i="10"/>
  <c r="N17" i="10" l="1"/>
  <c r="M18" i="10"/>
  <c r="M19" i="10" l="1"/>
  <c r="N18" i="10"/>
  <c r="N19" i="10" l="1"/>
  <c r="M20" i="10"/>
  <c r="M21" i="10" l="1"/>
  <c r="N20" i="10"/>
  <c r="N21" i="10" l="1"/>
  <c r="M22" i="10"/>
  <c r="M23" i="10" l="1"/>
  <c r="N22" i="10"/>
  <c r="M24" i="10" l="1"/>
  <c r="N23" i="10"/>
  <c r="M25" i="10" l="1"/>
  <c r="N24" i="10"/>
  <c r="N25" i="10" l="1"/>
  <c r="M26" i="10"/>
  <c r="N26" i="10" l="1"/>
  <c r="M27" i="10"/>
  <c r="M28" i="10" l="1"/>
  <c r="N27" i="10"/>
  <c r="N28" i="10" l="1"/>
  <c r="M29" i="10"/>
  <c r="N29" i="10" l="1"/>
  <c r="M30" i="10"/>
  <c r="M31" i="10" l="1"/>
  <c r="N30" i="10"/>
  <c r="M32" i="10" l="1"/>
  <c r="N31" i="10"/>
  <c r="N32" i="10" l="1"/>
  <c r="M33" i="10"/>
  <c r="N33" i="10" l="1"/>
  <c r="M34" i="10"/>
  <c r="N34" i="10" l="1"/>
  <c r="M35" i="10"/>
  <c r="N35" i="10" l="1"/>
  <c r="M36" i="10"/>
  <c r="Q6" i="10" s="1"/>
  <c r="N36" i="10" l="1"/>
  <c r="R6" i="10" l="1"/>
  <c r="Q7" i="10"/>
  <c r="Q8" i="10" l="1"/>
  <c r="R7" i="10"/>
  <c r="Q9" i="10" l="1"/>
  <c r="R8" i="10"/>
  <c r="R9" i="10" l="1"/>
  <c r="Q10" i="10"/>
  <c r="R10" i="10" l="1"/>
  <c r="Q11" i="10"/>
  <c r="R11" i="10" l="1"/>
  <c r="Q12" i="10"/>
  <c r="R12" i="10" l="1"/>
  <c r="Q13" i="10"/>
  <c r="R13" i="10" l="1"/>
  <c r="Q14" i="10"/>
  <c r="Q15" i="10" l="1"/>
  <c r="R14" i="10"/>
  <c r="Q16" i="10" l="1"/>
  <c r="R15" i="10"/>
  <c r="R16" i="10" l="1"/>
  <c r="Q17" i="10"/>
  <c r="R17" i="10" l="1"/>
  <c r="Q18" i="10"/>
  <c r="R18" i="10" l="1"/>
  <c r="Q19" i="10"/>
  <c r="Q20" i="10" l="1"/>
  <c r="R19" i="10"/>
  <c r="Q21" i="10" l="1"/>
  <c r="R20" i="10"/>
  <c r="R21" i="10" l="1"/>
  <c r="Q22" i="10"/>
  <c r="Q23" i="10" l="1"/>
  <c r="R22" i="10"/>
  <c r="Q24" i="10" l="1"/>
  <c r="R23" i="10"/>
  <c r="Q25" i="10" l="1"/>
  <c r="R24" i="10"/>
  <c r="Q26" i="10" l="1"/>
  <c r="R25" i="10"/>
  <c r="Q27" i="10" l="1"/>
  <c r="R26" i="10"/>
  <c r="Q28" i="10" l="1"/>
  <c r="R27" i="10"/>
  <c r="Q29" i="10" l="1"/>
  <c r="R28" i="10"/>
  <c r="Q30" i="10" l="1"/>
  <c r="R29" i="10"/>
  <c r="Q31" i="10" l="1"/>
  <c r="R30" i="10"/>
  <c r="Q32" i="10" l="1"/>
  <c r="R31" i="10"/>
  <c r="R32" i="10" l="1"/>
  <c r="Q33" i="10"/>
  <c r="Q34" i="10" l="1"/>
  <c r="R33" i="10"/>
  <c r="Q35" i="10" l="1"/>
  <c r="R34" i="10"/>
  <c r="Q36" i="10" l="1"/>
  <c r="U6" i="10" s="1"/>
  <c r="R35" i="10"/>
  <c r="R36" i="10" l="1"/>
  <c r="U7" i="10" l="1"/>
  <c r="V6" i="10"/>
  <c r="U8" i="10" l="1"/>
  <c r="V7" i="10"/>
  <c r="U9" i="10" l="1"/>
  <c r="V8" i="10"/>
  <c r="U10" i="10" l="1"/>
  <c r="V9" i="10"/>
  <c r="U11" i="10" l="1"/>
  <c r="V10" i="10"/>
  <c r="U12" i="10" l="1"/>
  <c r="V11" i="10"/>
  <c r="U13" i="10" l="1"/>
  <c r="V12" i="10"/>
  <c r="U14" i="10" l="1"/>
  <c r="V13" i="10"/>
  <c r="U15" i="10" l="1"/>
  <c r="V14" i="10"/>
  <c r="U16" i="10" l="1"/>
  <c r="V15" i="10"/>
  <c r="U17" i="10" l="1"/>
  <c r="V16" i="10"/>
  <c r="U18" i="10" l="1"/>
  <c r="V17" i="10"/>
  <c r="U19" i="10" l="1"/>
  <c r="V18" i="10"/>
  <c r="U20" i="10" l="1"/>
  <c r="V19" i="10"/>
  <c r="U21" i="10" l="1"/>
  <c r="V20" i="10"/>
  <c r="U22" i="10" l="1"/>
  <c r="V21" i="10"/>
  <c r="U23" i="10" l="1"/>
  <c r="V22" i="10"/>
  <c r="U24" i="10" l="1"/>
  <c r="V23" i="10"/>
  <c r="U25" i="10" l="1"/>
  <c r="V24" i="10"/>
  <c r="U26" i="10" l="1"/>
  <c r="V25" i="10"/>
  <c r="U27" i="10" l="1"/>
  <c r="V26" i="10"/>
  <c r="U28" i="10" l="1"/>
  <c r="V27" i="10"/>
  <c r="U29" i="10" l="1"/>
  <c r="V28" i="10"/>
  <c r="U30" i="10" l="1"/>
  <c r="V29" i="10"/>
  <c r="U31" i="10" l="1"/>
  <c r="V30" i="10"/>
  <c r="U32" i="10" l="1"/>
  <c r="V31" i="10"/>
  <c r="U33" i="10" l="1"/>
  <c r="V32" i="10"/>
  <c r="U34" i="10" l="1"/>
  <c r="V33" i="10"/>
  <c r="U35" i="10" l="1"/>
  <c r="V34" i="10"/>
  <c r="V35" i="10" l="1"/>
</calcChain>
</file>

<file path=xl/sharedStrings.xml><?xml version="1.0" encoding="utf-8"?>
<sst xmlns="http://schemas.openxmlformats.org/spreadsheetml/2006/main" count="457" uniqueCount="323">
  <si>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</si>
  <si>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</si>
  <si>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</si>
  <si>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</si>
  <si>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</si>
  <si>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</si>
  <si>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</si>
  <si>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</si>
  <si>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</si>
  <si>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</si>
  <si>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</si>
  <si>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</si>
  <si>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</si>
  <si>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</si>
  <si>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</si>
  <si>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</si>
  <si>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</si>
  <si>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</si>
  <si>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</si>
  <si>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</si>
  <si>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</si>
  <si>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</si>
  <si>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</si>
  <si>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</si>
  <si>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</si>
  <si>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</si>
  <si>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</si>
  <si>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</si>
  <si>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</si>
  <si>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</si>
  <si>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</si>
  <si>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</si>
  <si>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</si>
  <si>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</si>
  <si>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</si>
  <si>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</si>
  <si>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</si>
  <si>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</si>
  <si>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</si>
  <si>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</si>
  <si>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</si>
  <si>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</si>
  <si>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</si>
  <si>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</si>
  <si>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</si>
  <si>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</si>
  <si>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</si>
  <si>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</si>
  <si>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</si>
  <si>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</si>
  <si>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</si>
  <si>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</si>
  <si>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</si>
  <si>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</si>
  <si>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</si>
  <si>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</si>
  <si>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</si>
  <si>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</si>
  <si>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</si>
  <si>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</si>
  <si>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</si>
  <si>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</si>
  <si>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</si>
  <si>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</si>
  <si>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</si>
  <si>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</si>
  <si>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</si>
  <si>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</si>
  <si>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</si>
  <si>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</si>
  <si>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</si>
  <si>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</si>
  <si>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</si>
  <si>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</si>
  <si>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</si>
  <si>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</si>
  <si>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</si>
  <si>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</si>
  <si>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</si>
  <si>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</si>
  <si>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</si>
  <si>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</si>
  <si>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</si>
  <si>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</si>
  <si>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</si>
  <si>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</si>
  <si>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</si>
  <si>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</si>
  <si>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</si>
  <si>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</si>
  <si>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</si>
  <si>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</si>
  <si>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</si>
  <si>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</si>
  <si>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</si>
  <si>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</si>
  <si>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</si>
  <si>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</si>
  <si>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</si>
  <si>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</si>
  <si>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</si>
  <si>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</si>
  <si>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</si>
  <si>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</si>
  <si>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</si>
  <si>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</si>
  <si>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</si>
  <si>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</si>
  <si>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</si>
  <si>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</si>
  <si>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</si>
  <si>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</si>
  <si>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</si>
  <si>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</si>
  <si>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</si>
  <si>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</si>
  <si>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</si>
  <si>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</si>
  <si>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</si>
  <si>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</si>
  <si>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</si>
  <si>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</si>
  <si>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</si>
  <si>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</si>
  <si>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</si>
  <si>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</si>
  <si>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</si>
  <si>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</si>
  <si>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</si>
  <si>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</si>
  <si>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</si>
  <si>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</si>
  <si>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</si>
  <si>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</si>
  <si>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</si>
  <si>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</si>
  <si>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</si>
  <si>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</si>
  <si>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</si>
  <si>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</si>
  <si>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</si>
  <si>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</si>
  <si>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</si>
  <si>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</si>
  <si>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</si>
  <si>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</si>
  <si>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</si>
  <si>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</si>
  <si>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</si>
  <si>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</si>
  <si>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</si>
  <si>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</si>
  <si>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</si>
  <si>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</si>
  <si>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</si>
  <si>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</si>
  <si>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</si>
  <si>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</si>
  <si>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</si>
  <si>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</si>
  <si>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</si>
  <si>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</si>
  <si>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</si>
  <si>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</si>
  <si>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</si>
  <si>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</si>
  <si>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</si>
  <si>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</si>
  <si>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</si>
  <si>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</si>
  <si>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</si>
  <si>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</si>
  <si>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</si>
  <si>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</si>
  <si>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</si>
  <si>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</si>
  <si>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</si>
  <si>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</si>
  <si>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</si>
  <si>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</si>
  <si>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</si>
  <si>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</si>
  <si>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</si>
  <si>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</si>
  <si>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</si>
  <si>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</si>
  <si>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</si>
  <si>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</si>
  <si>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</si>
  <si>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</si>
  <si>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</si>
  <si>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</si>
  <si>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</si>
  <si>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</si>
  <si>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</si>
  <si>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</si>
  <si>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</si>
  <si>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</si>
  <si>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</si>
  <si>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</si>
  <si>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</si>
  <si>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</si>
  <si>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</si>
  <si>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</si>
  <si>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</si>
  <si>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</si>
  <si>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</si>
  <si>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</si>
  <si>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</si>
  <si>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</si>
  <si>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</si>
  <si>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</si>
  <si>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</si>
  <si>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</si>
  <si>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</si>
  <si>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</si>
  <si>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</si>
  <si>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</si>
  <si>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</si>
  <si>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</si>
  <si>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</si>
  <si>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</si>
  <si>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</si>
  <si>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</si>
  <si>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</si>
  <si>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</si>
  <si>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</si>
  <si>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</si>
  <si>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</si>
  <si>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</si>
  <si>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</si>
  <si>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</si>
  <si>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</si>
  <si>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</si>
  <si>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</si>
  <si>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</si>
  <si>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</si>
  <si>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元日</t>
  </si>
  <si>
    <t>(祝)昭和の日</t>
    <phoneticPr fontId="1"/>
  </si>
  <si>
    <t>(祝)憲法記念日</t>
    <phoneticPr fontId="1"/>
  </si>
  <si>
    <t>(祝)みどりの日</t>
    <phoneticPr fontId="1"/>
  </si>
  <si>
    <t>(祝)こどもの日</t>
    <phoneticPr fontId="1"/>
  </si>
  <si>
    <t>入学式</t>
    <phoneticPr fontId="1"/>
  </si>
  <si>
    <t>新入生を迎える会</t>
    <phoneticPr fontId="1"/>
  </si>
  <si>
    <t>全校集会</t>
    <phoneticPr fontId="1"/>
  </si>
  <si>
    <t>部活動オリエンテーション</t>
    <phoneticPr fontId="1"/>
  </si>
  <si>
    <t>授業参観・学級懇談会</t>
    <phoneticPr fontId="1"/>
  </si>
  <si>
    <t>内科検診①</t>
    <phoneticPr fontId="1"/>
  </si>
  <si>
    <t>内科検診②</t>
    <phoneticPr fontId="1"/>
  </si>
  <si>
    <t>内科検診③</t>
    <phoneticPr fontId="1"/>
  </si>
  <si>
    <t>自然教室①</t>
    <phoneticPr fontId="1"/>
  </si>
  <si>
    <t>自然教室②</t>
    <phoneticPr fontId="1"/>
  </si>
  <si>
    <t xml:space="preserve"> 歯科検診①</t>
    <phoneticPr fontId="1"/>
  </si>
  <si>
    <t xml:space="preserve"> 歯科検診②</t>
    <phoneticPr fontId="1"/>
  </si>
  <si>
    <t>前期中間試験②</t>
    <phoneticPr fontId="1"/>
  </si>
  <si>
    <t>耳鼻科検診</t>
    <phoneticPr fontId="1"/>
  </si>
  <si>
    <t>評議員会
職員会議</t>
    <phoneticPr fontId="1"/>
  </si>
  <si>
    <t>委員会
評議員会</t>
    <phoneticPr fontId="1"/>
  </si>
  <si>
    <t>壮行会
体育祭練習公開</t>
    <phoneticPr fontId="1"/>
  </si>
  <si>
    <t>学年会</t>
    <phoneticPr fontId="1"/>
  </si>
  <si>
    <t>学年始休業</t>
    <phoneticPr fontId="1"/>
  </si>
  <si>
    <t xml:space="preserve">職員出勤日 </t>
    <phoneticPr fontId="1"/>
  </si>
  <si>
    <t>始業式
着任式</t>
    <phoneticPr fontId="1"/>
  </si>
  <si>
    <t>給食実施日：●</t>
    <phoneticPr fontId="1"/>
  </si>
  <si>
    <t>●</t>
  </si>
  <si>
    <t>●</t>
    <phoneticPr fontId="1"/>
  </si>
  <si>
    <t>・授業日数：16</t>
    <phoneticPr fontId="1"/>
  </si>
  <si>
    <t>・授業日数：19</t>
    <phoneticPr fontId="1"/>
  </si>
  <si>
    <t>・授業日数：22</t>
    <phoneticPr fontId="1"/>
  </si>
  <si>
    <t>・授業日数：12</t>
    <phoneticPr fontId="1"/>
  </si>
  <si>
    <t>・授業日数：6</t>
    <phoneticPr fontId="1"/>
  </si>
  <si>
    <t>・授業日数：20</t>
    <phoneticPr fontId="1"/>
  </si>
  <si>
    <t>(祝)山の日</t>
  </si>
  <si>
    <t>(祝)敬老の日</t>
  </si>
  <si>
    <t>全校集会</t>
  </si>
  <si>
    <t>仮入部①</t>
  </si>
  <si>
    <t>尿検査①</t>
  </si>
  <si>
    <t>体育祭</t>
  </si>
  <si>
    <t>体育祭練習期間</t>
  </si>
  <si>
    <t>職員会議</t>
  </si>
  <si>
    <t>英検一次</t>
  </si>
  <si>
    <t>英検二次</t>
  </si>
  <si>
    <t>祝日法第3条第2項による休日</t>
  </si>
  <si>
    <t>令和6年（2024年）の国民の祝日・休日</t>
    <phoneticPr fontId="1"/>
  </si>
  <si>
    <t>令和7年（2025年）の国民の祝日・休日</t>
    <phoneticPr fontId="1"/>
  </si>
  <si>
    <t>2024年4月1日現在</t>
    <rPh sb="4" eb="5">
      <t>ネン</t>
    </rPh>
    <phoneticPr fontId="1"/>
  </si>
  <si>
    <t>(祝)振替休日</t>
  </si>
  <si>
    <t>(祝)振替休日</t>
    <rPh sb="3" eb="7">
      <t>フリカエキュウジツ</t>
    </rPh>
    <phoneticPr fontId="1"/>
  </si>
  <si>
    <t>(祝)秋分の日</t>
  </si>
  <si>
    <t>クラス写真撮影
全校写真撮影</t>
    <phoneticPr fontId="1"/>
  </si>
  <si>
    <t>全国学力状況調査</t>
    <phoneticPr fontId="1"/>
  </si>
  <si>
    <t>仮入部②</t>
    <phoneticPr fontId="1"/>
  </si>
  <si>
    <t>仮入部③</t>
    <phoneticPr fontId="1"/>
  </si>
  <si>
    <t>仮入部④</t>
    <phoneticPr fontId="1"/>
  </si>
  <si>
    <t>仮入部⑤</t>
    <phoneticPr fontId="1"/>
  </si>
  <si>
    <t>尿検査②</t>
  </si>
  <si>
    <t>生徒総会</t>
  </si>
  <si>
    <t>市陸上大会</t>
  </si>
  <si>
    <t>前期中間試験①</t>
  </si>
  <si>
    <t>委員会</t>
  </si>
  <si>
    <t>合唱コンクール</t>
  </si>
  <si>
    <t>県総体壮行会</t>
  </si>
  <si>
    <t>ブロック大会①</t>
  </si>
  <si>
    <t>ブロック大会②</t>
  </si>
  <si>
    <t>修学旅行③</t>
  </si>
  <si>
    <t>修学旅行②</t>
  </si>
  <si>
    <t>修学旅行①</t>
  </si>
  <si>
    <t>三者面談</t>
  </si>
  <si>
    <t xml:space="preserve"> 県総体②</t>
    <phoneticPr fontId="1"/>
  </si>
  <si>
    <t xml:space="preserve"> 県総体①
夏季休業開始日</t>
    <phoneticPr fontId="1"/>
  </si>
  <si>
    <t>県総体③
(祝)海の日</t>
    <phoneticPr fontId="1"/>
  </si>
  <si>
    <t>夏季休業終了日</t>
  </si>
  <si>
    <t>市水泳大会</t>
  </si>
  <si>
    <t>前期期末試験③</t>
  </si>
  <si>
    <t>前期期末試験①</t>
  </si>
  <si>
    <t>前期期末試験②</t>
  </si>
  <si>
    <t xml:space="preserve"> 評議員会</t>
  </si>
  <si>
    <t>連合運動会</t>
  </si>
  <si>
    <t>代休</t>
  </si>
  <si>
    <t>修学旅行代休</t>
  </si>
  <si>
    <t>始業式
学年会</t>
    <rPh sb="0" eb="3">
      <t>シギョウシキ</t>
    </rPh>
    <phoneticPr fontId="1"/>
  </si>
  <si>
    <t>○○○○○中学校</t>
    <rPh sb="5" eb="8">
      <t>チュウガッコウ</t>
    </rPh>
    <phoneticPr fontId="1"/>
  </si>
  <si>
    <t>令和6年（2024年）・４月～９月　行事予定</t>
    <rPh sb="13" eb="14">
      <t>ガツ</t>
    </rPh>
    <rPh sb="16" eb="17">
      <t>ガツ</t>
    </rPh>
    <rPh sb="18" eb="20">
      <t>ギョウジ</t>
    </rPh>
    <rPh sb="20" eb="22">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</si>
</sst>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0">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11"/>
      <color theme="10"/>
      <name val="游ゴシック"/>
      <family val="3"/>
      <charset val="128"/>
      <scheme val="minor"/>
    </font>
    <font>
      <sz val="11"/>
      <name val="游ゴシック"/>
      <family val="3"/>
      <charset val="128"/>
      <scheme val="minor"/>
    </font>
    <font>
      <b/>
      <sz val="11"/>
      <name val="游ゴシック"/>
      <family val="3"/>
      <charset val="128"/>
      <scheme val="minor"/>
    </font>
    <font>
      <b/>
      <sz val="11"/>
      <color theme="6" tint="-0.499984740745262"/>
      <name val="游ゴシック"/>
      <family val="3"/>
      <charset val="128"/>
      <scheme val="minor"/>
    </font>
    <font>
      <sz val="11"/>
      <color rgb="FF333333"/>
      <name val="游ゴシック"/>
      <family val="3"/>
      <charset val="128"/>
      <scheme val="minor"/>
    </font>
    <font>
      <u/>
      <sz val="24"/>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FFFFFF"/>
        <bgColor indexed="64"/>
      </patternFill>
    </fill>
    <fill>
      <patternFill patternType="solid">
        <fgColor rgb="FFF6F8FC"/>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diagonalUp="1">
      <left/>
      <right style="medium">
        <color indexed="64"/>
      </right>
      <top style="thin">
        <color indexed="64"/>
      </top>
      <bottom style="thin">
        <color indexed="64"/>
      </bottom>
      <diagonal style="thin">
        <color indexed="64"/>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84">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0" xfId="0" applyAlignment="1">
      <alignment horizontal="center" vertical="center"/>
    </xf>
    <xf numFmtId="0" fontId="12" fillId="0" borderId="0" xfId="0" applyFont="1" applyAlignment="1">
      <alignment horizontal="center" vertical="center"/>
    </xf>
    <xf numFmtId="177" fontId="11" fillId="2" borderId="15"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177" fontId="11" fillId="2" borderId="13" xfId="0" applyNumberFormat="1" applyFont="1" applyFill="1" applyBorder="1" applyAlignment="1">
      <alignment horizontal="center" vertical="center" shrinkToFit="1"/>
    </xf>
    <xf numFmtId="0" fontId="11" fillId="2" borderId="2" xfId="0" applyFont="1" applyFill="1" applyBorder="1" applyAlignment="1">
      <alignment horizontal="center" vertical="top"/>
    </xf>
    <xf numFmtId="0" fontId="11" fillId="0" borderId="0" xfId="0" applyFont="1" applyAlignment="1">
      <alignment vertical="center" shrinkToFit="1"/>
    </xf>
    <xf numFmtId="0" fontId="0" fillId="0" borderId="0" xfId="0" applyAlignment="1">
      <alignment horizontal="left" vertical="top"/>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wrapTex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xf>
    <xf numFmtId="177" fontId="11" fillId="0" borderId="15" xfId="0" applyNumberFormat="1" applyFont="1" applyBorder="1" applyAlignment="1">
      <alignment horizontal="center" vertical="center" shrinkToFit="1"/>
    </xf>
    <xf numFmtId="0" fontId="0" fillId="0" borderId="0" xfId="0" applyAlignment="1">
      <alignment horizontal="center" vertical="center" shrinkToFit="1"/>
    </xf>
    <xf numFmtId="0" fontId="13" fillId="0" borderId="0" xfId="5" applyFont="1"/>
    <xf numFmtId="0" fontId="13" fillId="0" borderId="0" xfId="5" applyFont="1" applyAlignment="1">
      <alignment horizontal="center"/>
    </xf>
    <xf numFmtId="0" fontId="14" fillId="0" borderId="0" xfId="6" applyFont="1" applyAlignment="1"/>
    <xf numFmtId="0" fontId="15" fillId="0" borderId="0" xfId="0" applyFont="1">
      <alignment vertical="center"/>
    </xf>
    <xf numFmtId="0" fontId="16" fillId="0" borderId="0" xfId="0" applyFont="1">
      <alignment vertical="center"/>
    </xf>
    <xf numFmtId="0" fontId="16" fillId="3" borderId="21" xfId="0" applyFont="1" applyFill="1" applyBorder="1" applyAlignment="1">
      <alignment horizontal="center" vertical="center" wrapText="1"/>
    </xf>
    <xf numFmtId="56" fontId="15" fillId="4" borderId="1"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5" fillId="4" borderId="1" xfId="0" applyFont="1" applyFill="1" applyBorder="1" applyAlignment="1">
      <alignment vertical="center" wrapText="1"/>
    </xf>
    <xf numFmtId="56" fontId="15" fillId="4"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5" fillId="4" borderId="2" xfId="0" applyFont="1" applyFill="1" applyBorder="1" applyAlignment="1">
      <alignment vertical="center" wrapText="1"/>
    </xf>
    <xf numFmtId="56" fontId="18" fillId="4" borderId="2" xfId="0" applyNumberFormat="1" applyFont="1" applyFill="1" applyBorder="1" applyAlignment="1">
      <alignment horizontal="center" vertical="center" wrapText="1"/>
    </xf>
    <xf numFmtId="0" fontId="15" fillId="0" borderId="2" xfId="0" applyFont="1" applyBorder="1">
      <alignment vertical="center"/>
    </xf>
    <xf numFmtId="0" fontId="15" fillId="0" borderId="0" xfId="0" applyFont="1" applyAlignment="1">
      <alignment horizontal="center" vertical="center"/>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3" fillId="0" borderId="13" xfId="5" applyFont="1" applyBorder="1" applyAlignment="1">
      <alignment horizontal="center"/>
    </xf>
    <xf numFmtId="56" fontId="15" fillId="0" borderId="1" xfId="0" applyNumberFormat="1" applyFont="1" applyBorder="1" applyAlignment="1">
      <alignment horizontal="center" vertical="center"/>
    </xf>
    <xf numFmtId="0" fontId="15" fillId="0" borderId="25" xfId="0" applyFont="1" applyBorder="1" applyAlignment="1">
      <alignment horizontal="left" vertical="center"/>
    </xf>
    <xf numFmtId="0" fontId="13" fillId="0" borderId="15" xfId="5" applyFont="1" applyBorder="1" applyAlignment="1">
      <alignment horizontal="center"/>
    </xf>
    <xf numFmtId="56" fontId="15" fillId="0" borderId="2" xfId="0" applyNumberFormat="1" applyFont="1" applyBorder="1" applyAlignment="1">
      <alignment horizontal="center" vertical="center"/>
    </xf>
    <xf numFmtId="0" fontId="15" fillId="0" borderId="14" xfId="0" applyFont="1" applyBorder="1" applyAlignment="1">
      <alignment horizontal="left" vertical="center"/>
    </xf>
    <xf numFmtId="0" fontId="13" fillId="0" borderId="26" xfId="5" applyFont="1" applyBorder="1" applyAlignment="1">
      <alignment horizontal="center"/>
    </xf>
    <xf numFmtId="56" fontId="15" fillId="0" borderId="27" xfId="0" applyNumberFormat="1" applyFont="1" applyBorder="1" applyAlignment="1">
      <alignment horizontal="center" vertical="center"/>
    </xf>
    <xf numFmtId="0" fontId="15" fillId="0" borderId="28" xfId="0" applyFont="1" applyBorder="1" applyAlignment="1">
      <alignment horizontal="left" vertical="center"/>
    </xf>
    <xf numFmtId="14" fontId="11" fillId="0" borderId="2" xfId="0" applyNumberFormat="1"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0" fillId="2" borderId="0" xfId="0" applyFill="1" applyAlignment="1">
      <alignment horizontal="center" vertical="center"/>
    </xf>
    <xf numFmtId="0" fontId="11" fillId="2" borderId="14" xfId="0" applyFont="1" applyFill="1" applyBorder="1" applyAlignment="1">
      <alignment horizontal="center" vertical="center" shrinkToFit="1"/>
    </xf>
    <xf numFmtId="0" fontId="11" fillId="0" borderId="1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177" fontId="11" fillId="0" borderId="17" xfId="0" applyNumberFormat="1" applyFont="1" applyBorder="1" applyAlignment="1">
      <alignment horizontal="center" vertical="center" shrinkToFit="1"/>
    </xf>
    <xf numFmtId="177" fontId="11" fillId="0" borderId="18" xfId="0" applyNumberFormat="1" applyFont="1" applyBorder="1" applyAlignment="1">
      <alignment horizontal="center" vertical="center" shrinkToFit="1"/>
    </xf>
    <xf numFmtId="0" fontId="11" fillId="0" borderId="19" xfId="0" applyFont="1" applyBorder="1" applyAlignment="1">
      <alignment horizontal="left" vertical="top"/>
    </xf>
    <xf numFmtId="0" fontId="11" fillId="0" borderId="18" xfId="0" applyFont="1" applyBorder="1" applyAlignment="1">
      <alignment horizontal="left" vertical="top"/>
    </xf>
    <xf numFmtId="177" fontId="11" fillId="0" borderId="19"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shrinkToFit="1"/>
    </xf>
    <xf numFmtId="0" fontId="11" fillId="0" borderId="19" xfId="0" applyFont="1" applyBorder="1" applyAlignment="1">
      <alignment horizontal="left" vertical="top" wrapText="1"/>
    </xf>
    <xf numFmtId="0" fontId="12" fillId="0" borderId="10" xfId="0" applyFont="1" applyBorder="1" applyAlignment="1">
      <alignment horizontal="center" vertical="center"/>
    </xf>
    <xf numFmtId="0" fontId="11" fillId="0" borderId="20" xfId="0" applyFont="1" applyBorder="1" applyAlignment="1">
      <alignment horizontal="left" vertical="top"/>
    </xf>
    <xf numFmtId="177" fontId="11" fillId="0" borderId="5" xfId="0" applyNumberFormat="1" applyFont="1" applyBorder="1" applyAlignment="1">
      <alignment horizontal="center" vertical="center" shrinkToFit="1"/>
    </xf>
    <xf numFmtId="177" fontId="11" fillId="0" borderId="30" xfId="0" applyNumberFormat="1" applyFont="1" applyBorder="1" applyAlignment="1">
      <alignment horizontal="center" vertical="center" shrinkToFit="1"/>
    </xf>
    <xf numFmtId="0" fontId="11" fillId="0" borderId="12" xfId="0" applyFont="1" applyBorder="1" applyAlignment="1">
      <alignment horizontal="center" vertical="center"/>
    </xf>
    <xf numFmtId="0" fontId="11" fillId="0" borderId="29" xfId="0" applyFont="1" applyBorder="1" applyAlignment="1">
      <alignment horizontal="left" vertical="center" shrinkToFit="1"/>
    </xf>
    <xf numFmtId="0" fontId="10" fillId="0" borderId="0" xfId="0" applyFont="1" applyAlignment="1">
      <alignment horizontal="center" vertical="center"/>
    </xf>
    <xf numFmtId="0" fontId="0" fillId="0" borderId="0" xfId="0" applyAlignment="1">
      <alignment horizontal="right" vertical="center" shrinkToFit="1"/>
    </xf>
    <xf numFmtId="0" fontId="11" fillId="0" borderId="0" xfId="0" applyFont="1" applyAlignment="1">
      <alignment horizontal="right" vertical="top" shrinkToFit="1"/>
    </xf>
    <xf numFmtId="0" fontId="19" fillId="0" borderId="0" xfId="5" applyFont="1" applyAlignment="1">
      <alignment horizont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190500</xdr:colOff>
      <xdr:row>17</xdr:row>
      <xdr:rowOff>0</xdr:rowOff>
    </xdr:from>
    <xdr:to>
      <xdr:col>14</xdr:col>
      <xdr:colOff>190500</xdr:colOff>
      <xdr:row>36</xdr:row>
      <xdr:rowOff>11206</xdr:rowOff>
    </xdr:to>
    <xdr:cxnSp macro="">
      <xdr:nvCxnSpPr>
        <xdr:cNvPr id="14" name="直線矢印コネクタ 13">
          <a:extLst>
            <a:ext uri="{FF2B5EF4-FFF2-40B4-BE49-F238E27FC236}">
              <a16:creationId xmlns:a16="http://schemas.microsoft.com/office/drawing/2014/main" id="{9FC8B62E-8735-33C4-EFBB-2B8966A7A245}"/>
            </a:ext>
          </a:extLst>
        </xdr:cNvPr>
        <xdr:cNvCxnSpPr/>
      </xdr:nvCxnSpPr>
      <xdr:spPr>
        <a:xfrm>
          <a:off x="5114925" y="5181600"/>
          <a:ext cx="0" cy="6164356"/>
        </a:xfrm>
        <a:prstGeom prst="straightConnector1">
          <a:avLst/>
        </a:prstGeom>
        <a:ln w="9525">
          <a:solidFill>
            <a:schemeClr val="tx1"/>
          </a:solidFill>
          <a:headEnd type="arrow" w="lg" len="med"/>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235324</xdr:colOff>
      <xdr:row>5</xdr:row>
      <xdr:rowOff>14567</xdr:rowOff>
    </xdr:from>
    <xdr:to>
      <xdr:col>18</xdr:col>
      <xdr:colOff>235324</xdr:colOff>
      <xdr:row>29</xdr:row>
      <xdr:rowOff>314325</xdr:rowOff>
    </xdr:to>
    <xdr:cxnSp macro="">
      <xdr:nvCxnSpPr>
        <xdr:cNvPr id="17" name="直線矢印コネクタ 16">
          <a:extLst>
            <a:ext uri="{FF2B5EF4-FFF2-40B4-BE49-F238E27FC236}">
              <a16:creationId xmlns:a16="http://schemas.microsoft.com/office/drawing/2014/main" id="{FF975FB6-12C9-660B-A1B6-48B6BF89DECA}"/>
            </a:ext>
          </a:extLst>
        </xdr:cNvPr>
        <xdr:cNvCxnSpPr/>
      </xdr:nvCxnSpPr>
      <xdr:spPr>
        <a:xfrm>
          <a:off x="6693274" y="1309967"/>
          <a:ext cx="0" cy="8072158"/>
        </a:xfrm>
        <a:prstGeom prst="straightConnector1">
          <a:avLst/>
        </a:prstGeom>
        <a:ln w="9525">
          <a:solidFill>
            <a:schemeClr val="tx1"/>
          </a:solidFill>
          <a:headEnd type="none"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280147</xdr:colOff>
      <xdr:row>13</xdr:row>
      <xdr:rowOff>0</xdr:rowOff>
    </xdr:from>
    <xdr:to>
      <xdr:col>22</xdr:col>
      <xdr:colOff>280147</xdr:colOff>
      <xdr:row>17</xdr:row>
      <xdr:rowOff>314325</xdr:rowOff>
    </xdr:to>
    <xdr:cxnSp macro="">
      <xdr:nvCxnSpPr>
        <xdr:cNvPr id="23" name="直線矢印コネクタ 22">
          <a:extLst>
            <a:ext uri="{FF2B5EF4-FFF2-40B4-BE49-F238E27FC236}">
              <a16:creationId xmlns:a16="http://schemas.microsoft.com/office/drawing/2014/main" id="{3E7C8C85-402C-3CF1-AD3D-BF7F5C2C749B}"/>
            </a:ext>
          </a:extLst>
        </xdr:cNvPr>
        <xdr:cNvCxnSpPr/>
      </xdr:nvCxnSpPr>
      <xdr:spPr>
        <a:xfrm>
          <a:off x="8271622" y="3886200"/>
          <a:ext cx="0" cy="1609725"/>
        </a:xfrm>
        <a:prstGeom prst="straightConnector1">
          <a:avLst/>
        </a:prstGeom>
        <a:ln w="9525">
          <a:solidFill>
            <a:schemeClr val="tx1"/>
          </a:solidFill>
          <a:headEnd type="none"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179294</xdr:colOff>
      <xdr:row>5</xdr:row>
      <xdr:rowOff>24092</xdr:rowOff>
    </xdr:from>
    <xdr:to>
      <xdr:col>2</xdr:col>
      <xdr:colOff>179294</xdr:colOff>
      <xdr:row>9</xdr:row>
      <xdr:rowOff>0</xdr:rowOff>
    </xdr:to>
    <xdr:cxnSp macro="">
      <xdr:nvCxnSpPr>
        <xdr:cNvPr id="36" name="直線矢印コネクタ 35">
          <a:extLst>
            <a:ext uri="{FF2B5EF4-FFF2-40B4-BE49-F238E27FC236}">
              <a16:creationId xmlns:a16="http://schemas.microsoft.com/office/drawing/2014/main" id="{CBD5FBB1-0163-821A-E685-F77FDCAD3891}"/>
            </a:ext>
          </a:extLst>
        </xdr:cNvPr>
        <xdr:cNvCxnSpPr/>
      </xdr:nvCxnSpPr>
      <xdr:spPr>
        <a:xfrm>
          <a:off x="503144" y="1319492"/>
          <a:ext cx="0" cy="1271308"/>
        </a:xfrm>
        <a:prstGeom prst="straightConnector1">
          <a:avLst/>
        </a:prstGeom>
        <a:ln w="9525">
          <a:solidFill>
            <a:schemeClr val="tx1"/>
          </a:solidFill>
          <a:headEnd type="none"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168087</xdr:colOff>
      <xdr:row>20</xdr:row>
      <xdr:rowOff>11205</xdr:rowOff>
    </xdr:from>
    <xdr:to>
      <xdr:col>6</xdr:col>
      <xdr:colOff>168087</xdr:colOff>
      <xdr:row>22</xdr:row>
      <xdr:rowOff>0</xdr:rowOff>
    </xdr:to>
    <xdr:cxnSp macro="">
      <xdr:nvCxnSpPr>
        <xdr:cNvPr id="8" name="直線矢印コネクタ 7">
          <a:extLst>
            <a:ext uri="{FF2B5EF4-FFF2-40B4-BE49-F238E27FC236}">
              <a16:creationId xmlns:a16="http://schemas.microsoft.com/office/drawing/2014/main" id="{68436279-9D4E-4F89-910D-91642E665A8D}"/>
            </a:ext>
          </a:extLst>
        </xdr:cNvPr>
        <xdr:cNvCxnSpPr/>
      </xdr:nvCxnSpPr>
      <xdr:spPr>
        <a:xfrm>
          <a:off x="2025462" y="6164355"/>
          <a:ext cx="0" cy="636495"/>
        </a:xfrm>
        <a:prstGeom prst="straightConnector1">
          <a:avLst/>
        </a:prstGeom>
        <a:ln w="9525">
          <a:solidFill>
            <a:schemeClr val="tx1"/>
          </a:solidFill>
          <a:headEnd type="arrow"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179294</xdr:colOff>
      <xdr:row>26</xdr:row>
      <xdr:rowOff>3361</xdr:rowOff>
    </xdr:from>
    <xdr:to>
      <xdr:col>10</xdr:col>
      <xdr:colOff>179294</xdr:colOff>
      <xdr:row>28</xdr:row>
      <xdr:rowOff>9525</xdr:rowOff>
    </xdr:to>
    <xdr:cxnSp macro="">
      <xdr:nvCxnSpPr>
        <xdr:cNvPr id="11" name="直線矢印コネクタ 10">
          <a:extLst>
            <a:ext uri="{FF2B5EF4-FFF2-40B4-BE49-F238E27FC236}">
              <a16:creationId xmlns:a16="http://schemas.microsoft.com/office/drawing/2014/main" id="{FA126840-436F-4913-B102-AA3C512A645B}"/>
            </a:ext>
          </a:extLst>
        </xdr:cNvPr>
        <xdr:cNvCxnSpPr/>
      </xdr:nvCxnSpPr>
      <xdr:spPr>
        <a:xfrm>
          <a:off x="3570194" y="8099611"/>
          <a:ext cx="0" cy="653864"/>
        </a:xfrm>
        <a:prstGeom prst="straightConnector1">
          <a:avLst/>
        </a:prstGeom>
        <a:ln w="9525">
          <a:solidFill>
            <a:schemeClr val="tx1"/>
          </a:solidFill>
          <a:headEnd type="arrow"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190500</xdr:colOff>
      <xdr:row>5</xdr:row>
      <xdr:rowOff>0</xdr:rowOff>
    </xdr:from>
    <xdr:to>
      <xdr:col>14</xdr:col>
      <xdr:colOff>190500</xdr:colOff>
      <xdr:row>7</xdr:row>
      <xdr:rowOff>0</xdr:rowOff>
    </xdr:to>
    <xdr:cxnSp macro="">
      <xdr:nvCxnSpPr>
        <xdr:cNvPr id="13" name="直線矢印コネクタ 12">
          <a:extLst>
            <a:ext uri="{FF2B5EF4-FFF2-40B4-BE49-F238E27FC236}">
              <a16:creationId xmlns:a16="http://schemas.microsoft.com/office/drawing/2014/main" id="{73DDA6A5-827D-4545-A609-BF7615711D25}"/>
            </a:ext>
          </a:extLst>
        </xdr:cNvPr>
        <xdr:cNvCxnSpPr/>
      </xdr:nvCxnSpPr>
      <xdr:spPr>
        <a:xfrm>
          <a:off x="5114925" y="1295400"/>
          <a:ext cx="0" cy="647700"/>
        </a:xfrm>
        <a:prstGeom prst="straightConnector1">
          <a:avLst/>
        </a:prstGeom>
        <a:ln w="9525">
          <a:solidFill>
            <a:schemeClr val="tx1"/>
          </a:solidFill>
          <a:headEnd type="none"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257175</xdr:colOff>
      <xdr:row>5</xdr:row>
      <xdr:rowOff>0</xdr:rowOff>
    </xdr:from>
    <xdr:to>
      <xdr:col>22</xdr:col>
      <xdr:colOff>257175</xdr:colOff>
      <xdr:row>7</xdr:row>
      <xdr:rowOff>9525</xdr:rowOff>
    </xdr:to>
    <xdr:cxnSp macro="">
      <xdr:nvCxnSpPr>
        <xdr:cNvPr id="35" name="直線矢印コネクタ 34">
          <a:extLst>
            <a:ext uri="{FF2B5EF4-FFF2-40B4-BE49-F238E27FC236}">
              <a16:creationId xmlns:a16="http://schemas.microsoft.com/office/drawing/2014/main" id="{03356636-B76A-DAE6-A936-44D423E9D18B}"/>
            </a:ext>
          </a:extLst>
        </xdr:cNvPr>
        <xdr:cNvCxnSpPr/>
      </xdr:nvCxnSpPr>
      <xdr:spPr>
        <a:xfrm>
          <a:off x="8248650" y="1295400"/>
          <a:ext cx="0" cy="657225"/>
        </a:xfrm>
        <a:prstGeom prst="straightConnector1">
          <a:avLst/>
        </a:prstGeom>
        <a:ln w="9525">
          <a:solidFill>
            <a:schemeClr val="tx1"/>
          </a:solidFill>
          <a:headEnd type="none"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228600</xdr:colOff>
      <xdr:row>33</xdr:row>
      <xdr:rowOff>0</xdr:rowOff>
    </xdr:from>
    <xdr:to>
      <xdr:col>18</xdr:col>
      <xdr:colOff>228600</xdr:colOff>
      <xdr:row>36</xdr:row>
      <xdr:rowOff>0</xdr:rowOff>
    </xdr:to>
    <xdr:cxnSp macro="">
      <xdr:nvCxnSpPr>
        <xdr:cNvPr id="37" name="直線矢印コネクタ 36">
          <a:extLst>
            <a:ext uri="{FF2B5EF4-FFF2-40B4-BE49-F238E27FC236}">
              <a16:creationId xmlns:a16="http://schemas.microsoft.com/office/drawing/2014/main" id="{834C6F8A-F164-4101-AE85-2F9DF7C48E29}"/>
            </a:ext>
          </a:extLst>
        </xdr:cNvPr>
        <xdr:cNvCxnSpPr/>
      </xdr:nvCxnSpPr>
      <xdr:spPr>
        <a:xfrm>
          <a:off x="6686550" y="10363200"/>
          <a:ext cx="0" cy="971550"/>
        </a:xfrm>
        <a:prstGeom prst="straightConnector1">
          <a:avLst/>
        </a:prstGeom>
        <a:ln w="9525">
          <a:solidFill>
            <a:schemeClr val="tx1"/>
          </a:solidFill>
          <a:headEnd type="arrow" w="lg" len="med"/>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17</xdr:row>
      <xdr:rowOff>12886</xdr:rowOff>
    </xdr:from>
    <xdr:to>
      <xdr:col>6</xdr:col>
      <xdr:colOff>168088</xdr:colOff>
      <xdr:row>20</xdr:row>
      <xdr:rowOff>9525</xdr:rowOff>
    </xdr:to>
    <xdr:cxnSp macro="">
      <xdr:nvCxnSpPr>
        <xdr:cNvPr id="4" name="直線矢印コネクタ 3">
          <a:extLst>
            <a:ext uri="{FF2B5EF4-FFF2-40B4-BE49-F238E27FC236}">
              <a16:creationId xmlns:a16="http://schemas.microsoft.com/office/drawing/2014/main" id="{273C70A3-73AB-40E4-9577-DF4512CFD4F2}"/>
            </a:ext>
          </a:extLst>
        </xdr:cNvPr>
        <xdr:cNvCxnSpPr/>
      </xdr:nvCxnSpPr>
      <xdr:spPr>
        <a:xfrm>
          <a:off x="2025463" y="5194486"/>
          <a:ext cx="0" cy="968189"/>
        </a:xfrm>
        <a:prstGeom prst="straightConnector1">
          <a:avLst/>
        </a:prstGeom>
        <a:ln w="9525">
          <a:solidFill>
            <a:schemeClr val="tx1"/>
          </a:solidFill>
          <a:headEnd type="arrow"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11</xdr:row>
      <xdr:rowOff>22411</xdr:rowOff>
    </xdr:from>
    <xdr:to>
      <xdr:col>6</xdr:col>
      <xdr:colOff>168088</xdr:colOff>
      <xdr:row>12</xdr:row>
      <xdr:rowOff>314325</xdr:rowOff>
    </xdr:to>
    <xdr:cxnSp macro="">
      <xdr:nvCxnSpPr>
        <xdr:cNvPr id="6" name="直線矢印コネクタ 5">
          <a:extLst>
            <a:ext uri="{FF2B5EF4-FFF2-40B4-BE49-F238E27FC236}">
              <a16:creationId xmlns:a16="http://schemas.microsoft.com/office/drawing/2014/main" id="{2186193E-721A-452A-A7BF-20A561DEFADC}"/>
            </a:ext>
          </a:extLst>
        </xdr:cNvPr>
        <xdr:cNvCxnSpPr/>
      </xdr:nvCxnSpPr>
      <xdr:spPr>
        <a:xfrm>
          <a:off x="2025463" y="3260911"/>
          <a:ext cx="0" cy="615764"/>
        </a:xfrm>
        <a:prstGeom prst="straightConnector1">
          <a:avLst/>
        </a:prstGeom>
        <a:ln w="9525">
          <a:solidFill>
            <a:schemeClr val="tx1"/>
          </a:solidFill>
          <a:headEnd type="arrow"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179294</xdr:colOff>
      <xdr:row>10</xdr:row>
      <xdr:rowOff>12886</xdr:rowOff>
    </xdr:from>
    <xdr:to>
      <xdr:col>10</xdr:col>
      <xdr:colOff>179294</xdr:colOff>
      <xdr:row>12</xdr:row>
      <xdr:rowOff>0</xdr:rowOff>
    </xdr:to>
    <xdr:cxnSp macro="">
      <xdr:nvCxnSpPr>
        <xdr:cNvPr id="7" name="直線矢印コネクタ 6">
          <a:extLst>
            <a:ext uri="{FF2B5EF4-FFF2-40B4-BE49-F238E27FC236}">
              <a16:creationId xmlns:a16="http://schemas.microsoft.com/office/drawing/2014/main" id="{582CB585-4F35-4747-B041-7560C4DD7866}"/>
            </a:ext>
          </a:extLst>
        </xdr:cNvPr>
        <xdr:cNvCxnSpPr/>
      </xdr:nvCxnSpPr>
      <xdr:spPr>
        <a:xfrm>
          <a:off x="3570194" y="2927536"/>
          <a:ext cx="0" cy="634814"/>
        </a:xfrm>
        <a:prstGeom prst="straightConnector1">
          <a:avLst/>
        </a:prstGeom>
        <a:ln w="9525">
          <a:solidFill>
            <a:schemeClr val="tx1"/>
          </a:solidFill>
          <a:headEnd type="arrow" w="lg" len="med"/>
          <a:tailEnd type="arrow"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179294</xdr:colOff>
      <xdr:row>34</xdr:row>
      <xdr:rowOff>0</xdr:rowOff>
    </xdr:from>
    <xdr:to>
      <xdr:col>10</xdr:col>
      <xdr:colOff>179294</xdr:colOff>
      <xdr:row>35</xdr:row>
      <xdr:rowOff>9525</xdr:rowOff>
    </xdr:to>
    <xdr:cxnSp macro="">
      <xdr:nvCxnSpPr>
        <xdr:cNvPr id="10" name="直線矢印コネクタ 9">
          <a:extLst>
            <a:ext uri="{FF2B5EF4-FFF2-40B4-BE49-F238E27FC236}">
              <a16:creationId xmlns:a16="http://schemas.microsoft.com/office/drawing/2014/main" id="{3A8B4346-BB39-429B-9903-A04E5D494BDB}"/>
            </a:ext>
          </a:extLst>
        </xdr:cNvPr>
        <xdr:cNvCxnSpPr/>
      </xdr:nvCxnSpPr>
      <xdr:spPr>
        <a:xfrm>
          <a:off x="3570194" y="10687050"/>
          <a:ext cx="0" cy="333375"/>
        </a:xfrm>
        <a:prstGeom prst="straightConnector1">
          <a:avLst/>
        </a:prstGeom>
        <a:ln w="9525">
          <a:solidFill>
            <a:schemeClr val="tx1"/>
          </a:solidFill>
          <a:headEnd type="arrow" w="lg" len="med"/>
          <a:tailEnd type="non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zoomScaleNormal="100" zoomScaleSheetLayoutView="100" workbookViewId="0"/>
  </sheetViews>
  <sheetFormatPr defaultRowHeight="13.5"/>
  <cols>
    <col min="1" max="2" width="3.125" style="16" customWidth="1"/>
    <col min="3" max="3" width="31.25" style="17" customWidth="1"/>
    <col min="4" max="4" width="5" style="24" customWidth="1"/>
    <col min="5" max="6" width="3.125" style="16" customWidth="1"/>
    <col min="7" max="7" width="31.25" style="17" customWidth="1"/>
    <col min="8" max="8" width="5" style="24" customWidth="1"/>
    <col min="9" max="10" width="3.125" style="16" customWidth="1"/>
    <col min="11" max="11" width="31.25" style="17" customWidth="1"/>
    <col min="12" max="12" width="5" style="24" customWidth="1"/>
    <col min="13" max="14" width="3.125" style="16" customWidth="1"/>
    <col min="15" max="15" width="31.25" style="17" customWidth="1"/>
    <col min="16" max="16" width="5" style="24" customWidth="1"/>
    <col min="17" max="18" width="3.125" style="16" customWidth="1"/>
    <col min="19" max="19" width="31.25" style="17" customWidth="1"/>
    <col min="20" max="20" width="5" style="24" customWidth="1"/>
    <col min="21" max="22" width="3.125" style="16" customWidth="1"/>
    <col min="23" max="23" width="31.25" style="17" customWidth="1"/>
    <col min="24" max="24" width="5" style="24" customWidth="1"/>
  </cols>
  <sheetData>
    <row r="1" spans="1:24">
      <c r="U1" s="81" t="s">
        <v>285</v>
      </c>
      <c r="V1" s="81"/>
      <c r="W1" s="81"/>
      <c r="X1" s="81"/>
    </row>
    <row r="2" spans="1:24" ht="33.75" customHeight="1">
      <c r="B2" s="54"/>
      <c r="C2" s="54"/>
      <c r="D2" s="53"/>
      <c r="E2" s="80" t="s">
        <v>322</v>
      </c>
      <c r="F2" s="80"/>
      <c r="G2" s="80"/>
      <c r="H2" s="80"/>
      <c r="I2" s="80"/>
      <c r="J2" s="80"/>
      <c r="K2" s="80"/>
      <c r="L2" s="80"/>
      <c r="M2" s="80"/>
      <c r="N2" s="80"/>
      <c r="O2" s="80"/>
      <c r="P2" s="80"/>
      <c r="Q2" s="80"/>
      <c r="R2" s="80"/>
      <c r="S2" s="80"/>
      <c r="T2" s="80"/>
      <c r="U2" s="82" t="s">
        <v>321</v>
      </c>
      <c r="V2" s="82"/>
      <c r="W2" s="82"/>
      <c r="X2" s="82"/>
    </row>
    <row r="3" spans="1:24" ht="14.25" thickBot="1">
      <c r="Q3" s="79" t="s">
        <v>263</v>
      </c>
      <c r="R3" s="79"/>
      <c r="S3" s="79"/>
      <c r="T3" s="79"/>
      <c r="W3" s="16"/>
      <c r="X3" s="18"/>
    </row>
    <row r="4" spans="1:24" s="8" customFormat="1" ht="24" customHeight="1">
      <c r="A4" s="60" t="s">
        <v>231</v>
      </c>
      <c r="B4" s="61"/>
      <c r="C4" s="61"/>
      <c r="D4" s="61"/>
      <c r="E4" s="61" t="s">
        <v>232</v>
      </c>
      <c r="F4" s="61"/>
      <c r="G4" s="61"/>
      <c r="H4" s="61"/>
      <c r="I4" s="61" t="s">
        <v>233</v>
      </c>
      <c r="J4" s="61"/>
      <c r="K4" s="61"/>
      <c r="L4" s="61"/>
      <c r="M4" s="61" t="s">
        <v>234</v>
      </c>
      <c r="N4" s="61"/>
      <c r="O4" s="61"/>
      <c r="P4" s="61"/>
      <c r="Q4" s="61" t="s">
        <v>235</v>
      </c>
      <c r="R4" s="61"/>
      <c r="S4" s="61"/>
      <c r="T4" s="61"/>
      <c r="U4" s="61" t="s">
        <v>236</v>
      </c>
      <c r="V4" s="61"/>
      <c r="W4" s="61"/>
      <c r="X4" s="74"/>
    </row>
    <row r="5" spans="1:24" s="7" customFormat="1" ht="16.5" customHeight="1" thickBot="1">
      <c r="A5" s="72" t="s">
        <v>228</v>
      </c>
      <c r="B5" s="59"/>
      <c r="C5" s="70" t="s">
        <v>230</v>
      </c>
      <c r="D5" s="71"/>
      <c r="E5" s="58" t="s">
        <v>228</v>
      </c>
      <c r="F5" s="59"/>
      <c r="G5" s="70" t="s">
        <v>230</v>
      </c>
      <c r="H5" s="71"/>
      <c r="I5" s="58" t="s">
        <v>228</v>
      </c>
      <c r="J5" s="59"/>
      <c r="K5" s="70" t="s">
        <v>230</v>
      </c>
      <c r="L5" s="71"/>
      <c r="M5" s="58" t="s">
        <v>228</v>
      </c>
      <c r="N5" s="59"/>
      <c r="O5" s="70" t="s">
        <v>230</v>
      </c>
      <c r="P5" s="71"/>
      <c r="Q5" s="58" t="s">
        <v>228</v>
      </c>
      <c r="R5" s="59"/>
      <c r="S5" s="70" t="s">
        <v>230</v>
      </c>
      <c r="T5" s="71"/>
      <c r="U5" s="58" t="s">
        <v>228</v>
      </c>
      <c r="V5" s="59"/>
      <c r="W5" s="70" t="s">
        <v>230</v>
      </c>
      <c r="X5" s="78"/>
    </row>
    <row r="6" spans="1:24" s="7" customFormat="1" ht="25.5" customHeight="1" thickTop="1">
      <c r="A6" s="14">
        <v>45383</v>
      </c>
      <c r="B6" s="10" t="str">
        <f>TEXT(A6,"aaa")</f>
        <v>月</v>
      </c>
      <c r="C6" s="11" t="s">
        <v>261</v>
      </c>
      <c r="D6" s="10"/>
      <c r="E6" s="21">
        <f>A35+1</f>
        <v>45413</v>
      </c>
      <c r="F6" s="19" t="str">
        <f t="shared" ref="F6:F13" si="0">TEXT(E6,"aaa")</f>
        <v>水</v>
      </c>
      <c r="G6" s="22"/>
      <c r="H6" s="19" t="s">
        <v>264</v>
      </c>
      <c r="I6" s="12">
        <f>E36+1</f>
        <v>45444</v>
      </c>
      <c r="J6" s="10" t="str">
        <f t="shared" ref="J6:J35" si="1">TEXT(I6,"aaa")</f>
        <v>土</v>
      </c>
      <c r="K6" s="13"/>
      <c r="L6" s="10"/>
      <c r="M6" s="21">
        <f>I35+1</f>
        <v>45474</v>
      </c>
      <c r="N6" s="19" t="str">
        <f t="shared" ref="N6:N16" si="2">TEXT(M6,"aaa")</f>
        <v>月</v>
      </c>
      <c r="O6" s="22" t="s">
        <v>305</v>
      </c>
      <c r="P6" s="19"/>
      <c r="Q6" s="12">
        <f>M36+1</f>
        <v>45505</v>
      </c>
      <c r="R6" s="10" t="str">
        <f t="shared" ref="R6:R36" si="3">TEXT(Q6,"aaa")</f>
        <v>木</v>
      </c>
      <c r="S6" s="13"/>
      <c r="T6" s="10"/>
      <c r="U6" s="12">
        <f>Q36+1</f>
        <v>45536</v>
      </c>
      <c r="V6" s="10" t="str">
        <f t="shared" ref="V6:V18" si="4">TEXT(U6,"aaa")</f>
        <v>日</v>
      </c>
      <c r="W6" s="13"/>
      <c r="X6" s="56"/>
    </row>
    <row r="7" spans="1:24" s="7" customFormat="1" ht="25.5" customHeight="1">
      <c r="A7" s="9">
        <f t="shared" ref="A7:A35" si="5">A6+1</f>
        <v>45384</v>
      </c>
      <c r="B7" s="10" t="str">
        <f t="shared" ref="B7:B35" si="6">TEXT(A7,"aaa")</f>
        <v>火</v>
      </c>
      <c r="C7" s="11"/>
      <c r="D7" s="10"/>
      <c r="E7" s="21">
        <f t="shared" ref="E7:E16" si="7">E6+1</f>
        <v>45414</v>
      </c>
      <c r="F7" s="19" t="str">
        <f t="shared" si="0"/>
        <v>木</v>
      </c>
      <c r="G7" s="22"/>
      <c r="H7" s="19" t="s">
        <v>264</v>
      </c>
      <c r="I7" s="12">
        <f t="shared" ref="I7:I35" si="8">I6+1</f>
        <v>45445</v>
      </c>
      <c r="J7" s="10" t="str">
        <f t="shared" si="1"/>
        <v>日</v>
      </c>
      <c r="K7" s="13"/>
      <c r="L7" s="10"/>
      <c r="M7" s="21">
        <f t="shared" ref="M7:M19" si="9">M6+1</f>
        <v>45475</v>
      </c>
      <c r="N7" s="19" t="str">
        <f t="shared" si="2"/>
        <v>火</v>
      </c>
      <c r="O7" s="22" t="s">
        <v>304</v>
      </c>
      <c r="P7" s="19"/>
      <c r="Q7" s="12">
        <f t="shared" ref="Q7:Q36" si="10">Q6+1</f>
        <v>45506</v>
      </c>
      <c r="R7" s="10" t="str">
        <f t="shared" si="3"/>
        <v>金</v>
      </c>
      <c r="S7" s="13"/>
      <c r="T7" s="10"/>
      <c r="U7" s="21">
        <f t="shared" ref="U7:U21" si="11">U6+1</f>
        <v>45537</v>
      </c>
      <c r="V7" s="19" t="str">
        <f t="shared" si="4"/>
        <v>月</v>
      </c>
      <c r="W7" s="22" t="s">
        <v>313</v>
      </c>
      <c r="X7" s="57" t="s">
        <v>264</v>
      </c>
    </row>
    <row r="8" spans="1:24" s="7" customFormat="1" ht="25.5" customHeight="1">
      <c r="A8" s="9">
        <f t="shared" si="5"/>
        <v>45385</v>
      </c>
      <c r="B8" s="10" t="str">
        <f t="shared" si="6"/>
        <v>水</v>
      </c>
      <c r="C8" s="11"/>
      <c r="D8" s="10"/>
      <c r="E8" s="12">
        <f t="shared" si="7"/>
        <v>45415</v>
      </c>
      <c r="F8" s="10" t="str">
        <f t="shared" si="0"/>
        <v>金</v>
      </c>
      <c r="G8" s="13" t="s">
        <v>239</v>
      </c>
      <c r="H8" s="10"/>
      <c r="I8" s="21">
        <f t="shared" si="8"/>
        <v>45446</v>
      </c>
      <c r="J8" s="19" t="str">
        <f t="shared" si="1"/>
        <v>月</v>
      </c>
      <c r="K8" s="22" t="s">
        <v>298</v>
      </c>
      <c r="L8" s="19"/>
      <c r="M8" s="12">
        <f t="shared" si="9"/>
        <v>45476</v>
      </c>
      <c r="N8" s="10" t="str">
        <f t="shared" si="2"/>
        <v>水</v>
      </c>
      <c r="O8" s="13" t="s">
        <v>319</v>
      </c>
      <c r="P8" s="10"/>
      <c r="Q8" s="12">
        <f t="shared" si="10"/>
        <v>45507</v>
      </c>
      <c r="R8" s="10" t="str">
        <f t="shared" si="3"/>
        <v>土</v>
      </c>
      <c r="S8" s="13"/>
      <c r="T8" s="10"/>
      <c r="U8" s="21">
        <f t="shared" si="11"/>
        <v>45538</v>
      </c>
      <c r="V8" s="19" t="str">
        <f t="shared" si="4"/>
        <v>火</v>
      </c>
      <c r="W8" s="22"/>
      <c r="X8" s="57" t="s">
        <v>264</v>
      </c>
    </row>
    <row r="9" spans="1:24" s="7" customFormat="1" ht="25.5" customHeight="1">
      <c r="A9" s="9">
        <f t="shared" si="5"/>
        <v>45386</v>
      </c>
      <c r="B9" s="10" t="str">
        <f t="shared" si="6"/>
        <v>木</v>
      </c>
      <c r="C9" s="11" t="s">
        <v>260</v>
      </c>
      <c r="D9" s="10"/>
      <c r="E9" s="12">
        <f t="shared" si="7"/>
        <v>45416</v>
      </c>
      <c r="F9" s="10" t="str">
        <f t="shared" si="0"/>
        <v>土</v>
      </c>
      <c r="G9" s="13" t="s">
        <v>240</v>
      </c>
      <c r="H9" s="10"/>
      <c r="I9" s="21">
        <f t="shared" si="8"/>
        <v>45447</v>
      </c>
      <c r="J9" s="19" t="str">
        <f t="shared" si="1"/>
        <v>火</v>
      </c>
      <c r="K9" s="22" t="s">
        <v>254</v>
      </c>
      <c r="L9" s="19" t="s">
        <v>264</v>
      </c>
      <c r="M9" s="21">
        <f t="shared" si="9"/>
        <v>45477</v>
      </c>
      <c r="N9" s="19" t="str">
        <f t="shared" si="2"/>
        <v>木</v>
      </c>
      <c r="O9" s="22"/>
      <c r="P9" s="19" t="s">
        <v>265</v>
      </c>
      <c r="Q9" s="12">
        <f t="shared" si="10"/>
        <v>45508</v>
      </c>
      <c r="R9" s="10" t="str">
        <f t="shared" si="3"/>
        <v>日</v>
      </c>
      <c r="S9" s="13"/>
      <c r="T9" s="10"/>
      <c r="U9" s="21">
        <f t="shared" si="11"/>
        <v>45539</v>
      </c>
      <c r="V9" s="19" t="str">
        <f t="shared" si="4"/>
        <v>水</v>
      </c>
      <c r="W9" s="22" t="s">
        <v>316</v>
      </c>
      <c r="X9" s="57" t="s">
        <v>264</v>
      </c>
    </row>
    <row r="10" spans="1:24" s="7" customFormat="1" ht="25.5" customHeight="1">
      <c r="A10" s="23">
        <f t="shared" si="5"/>
        <v>45387</v>
      </c>
      <c r="B10" s="19" t="str">
        <f t="shared" si="6"/>
        <v>金</v>
      </c>
      <c r="C10" s="20" t="s">
        <v>262</v>
      </c>
      <c r="D10" s="19"/>
      <c r="E10" s="12">
        <f t="shared" si="7"/>
        <v>45417</v>
      </c>
      <c r="F10" s="10" t="str">
        <f t="shared" si="0"/>
        <v>日</v>
      </c>
      <c r="G10" s="13" t="s">
        <v>241</v>
      </c>
      <c r="H10" s="10"/>
      <c r="I10" s="21">
        <f t="shared" si="8"/>
        <v>45448</v>
      </c>
      <c r="J10" s="19" t="str">
        <f t="shared" si="1"/>
        <v>水</v>
      </c>
      <c r="K10" s="22"/>
      <c r="L10" s="19" t="s">
        <v>264</v>
      </c>
      <c r="M10" s="21">
        <f t="shared" si="9"/>
        <v>45478</v>
      </c>
      <c r="N10" s="19" t="str">
        <f t="shared" si="2"/>
        <v>金</v>
      </c>
      <c r="O10" s="22"/>
      <c r="P10" s="19" t="s">
        <v>265</v>
      </c>
      <c r="Q10" s="12">
        <f t="shared" si="10"/>
        <v>45509</v>
      </c>
      <c r="R10" s="10" t="str">
        <f t="shared" si="3"/>
        <v>月</v>
      </c>
      <c r="S10" s="13"/>
      <c r="T10" s="10"/>
      <c r="U10" s="21">
        <f t="shared" si="11"/>
        <v>45540</v>
      </c>
      <c r="V10" s="19" t="str">
        <f t="shared" si="4"/>
        <v>木</v>
      </c>
      <c r="W10" s="22" t="s">
        <v>274</v>
      </c>
      <c r="X10" s="57" t="s">
        <v>264</v>
      </c>
    </row>
    <row r="11" spans="1:24" s="7" customFormat="1" ht="25.5" customHeight="1">
      <c r="A11" s="9">
        <f t="shared" si="5"/>
        <v>45388</v>
      </c>
      <c r="B11" s="10" t="str">
        <f t="shared" si="6"/>
        <v>土</v>
      </c>
      <c r="C11" s="11"/>
      <c r="D11" s="10"/>
      <c r="E11" s="12">
        <f t="shared" si="7"/>
        <v>45418</v>
      </c>
      <c r="F11" s="10" t="str">
        <f t="shared" si="0"/>
        <v>月</v>
      </c>
      <c r="G11" s="13" t="s">
        <v>287</v>
      </c>
      <c r="H11" s="10"/>
      <c r="I11" s="21">
        <f t="shared" si="8"/>
        <v>45449</v>
      </c>
      <c r="J11" s="19" t="str">
        <f t="shared" si="1"/>
        <v>木</v>
      </c>
      <c r="K11" s="22" t="s">
        <v>252</v>
      </c>
      <c r="L11" s="19" t="s">
        <v>264</v>
      </c>
      <c r="M11" s="12">
        <f t="shared" si="9"/>
        <v>45479</v>
      </c>
      <c r="N11" s="10" t="str">
        <f t="shared" si="2"/>
        <v>土</v>
      </c>
      <c r="O11" s="13"/>
      <c r="P11" s="10"/>
      <c r="Q11" s="12">
        <f t="shared" si="10"/>
        <v>45510</v>
      </c>
      <c r="R11" s="10" t="str">
        <f t="shared" si="3"/>
        <v>火</v>
      </c>
      <c r="S11" s="13"/>
      <c r="T11" s="10"/>
      <c r="U11" s="21">
        <f t="shared" si="11"/>
        <v>45541</v>
      </c>
      <c r="V11" s="19" t="str">
        <f t="shared" si="4"/>
        <v>金</v>
      </c>
      <c r="W11" s="22"/>
      <c r="X11" s="57" t="s">
        <v>264</v>
      </c>
    </row>
    <row r="12" spans="1:24" s="7" customFormat="1" ht="25.5" customHeight="1">
      <c r="A12" s="9">
        <f t="shared" si="5"/>
        <v>45389</v>
      </c>
      <c r="B12" s="10" t="str">
        <f t="shared" si="6"/>
        <v>日</v>
      </c>
      <c r="C12" s="11"/>
      <c r="D12" s="10"/>
      <c r="E12" s="21">
        <f t="shared" si="7"/>
        <v>45419</v>
      </c>
      <c r="F12" s="19" t="str">
        <f t="shared" si="0"/>
        <v>火</v>
      </c>
      <c r="G12" s="22" t="s">
        <v>276</v>
      </c>
      <c r="H12" s="19" t="s">
        <v>264</v>
      </c>
      <c r="I12" s="21">
        <f t="shared" si="8"/>
        <v>45450</v>
      </c>
      <c r="J12" s="19" t="str">
        <f t="shared" si="1"/>
        <v>金</v>
      </c>
      <c r="K12" s="22" t="s">
        <v>253</v>
      </c>
      <c r="L12" s="19" t="s">
        <v>264</v>
      </c>
      <c r="M12" s="12">
        <f t="shared" si="9"/>
        <v>45480</v>
      </c>
      <c r="N12" s="10" t="str">
        <f t="shared" si="2"/>
        <v>日</v>
      </c>
      <c r="O12" s="13" t="s">
        <v>281</v>
      </c>
      <c r="P12" s="10"/>
      <c r="Q12" s="12">
        <f t="shared" si="10"/>
        <v>45511</v>
      </c>
      <c r="R12" s="10" t="str">
        <f t="shared" si="3"/>
        <v>水</v>
      </c>
      <c r="S12" s="13"/>
      <c r="T12" s="10"/>
      <c r="U12" s="12">
        <f t="shared" si="11"/>
        <v>45542</v>
      </c>
      <c r="V12" s="10" t="str">
        <f t="shared" si="4"/>
        <v>土</v>
      </c>
      <c r="W12" s="13"/>
      <c r="X12" s="56"/>
    </row>
    <row r="13" spans="1:24" s="7" customFormat="1" ht="25.5" customHeight="1">
      <c r="A13" s="23">
        <f t="shared" si="5"/>
        <v>45390</v>
      </c>
      <c r="B13" s="19" t="str">
        <f t="shared" si="6"/>
        <v>月</v>
      </c>
      <c r="C13" s="20" t="s">
        <v>242</v>
      </c>
      <c r="D13" s="19" t="s">
        <v>264</v>
      </c>
      <c r="E13" s="21">
        <f t="shared" si="7"/>
        <v>45420</v>
      </c>
      <c r="F13" s="19" t="str">
        <f t="shared" si="0"/>
        <v>水</v>
      </c>
      <c r="G13" s="22" t="s">
        <v>295</v>
      </c>
      <c r="H13" s="19" t="s">
        <v>264</v>
      </c>
      <c r="I13" s="12">
        <f t="shared" si="8"/>
        <v>45451</v>
      </c>
      <c r="J13" s="10" t="str">
        <f t="shared" si="1"/>
        <v>土</v>
      </c>
      <c r="K13" s="13"/>
      <c r="L13" s="10"/>
      <c r="M13" s="21">
        <f t="shared" si="9"/>
        <v>45481</v>
      </c>
      <c r="N13" s="19" t="str">
        <f t="shared" si="2"/>
        <v>月</v>
      </c>
      <c r="O13" s="22"/>
      <c r="P13" s="19" t="s">
        <v>264</v>
      </c>
      <c r="Q13" s="12">
        <f t="shared" si="10"/>
        <v>45512</v>
      </c>
      <c r="R13" s="10" t="str">
        <f t="shared" si="3"/>
        <v>木</v>
      </c>
      <c r="S13" s="13"/>
      <c r="T13" s="10"/>
      <c r="U13" s="12">
        <f t="shared" si="11"/>
        <v>45543</v>
      </c>
      <c r="V13" s="10" t="str">
        <f t="shared" si="4"/>
        <v>日</v>
      </c>
      <c r="W13" s="13" t="s">
        <v>317</v>
      </c>
      <c r="X13" s="56"/>
    </row>
    <row r="14" spans="1:24" s="7" customFormat="1" ht="25.5" customHeight="1">
      <c r="A14" s="23">
        <f t="shared" si="5"/>
        <v>45391</v>
      </c>
      <c r="B14" s="19" t="str">
        <f t="shared" si="6"/>
        <v>火</v>
      </c>
      <c r="C14" s="20" t="s">
        <v>243</v>
      </c>
      <c r="D14" s="19" t="s">
        <v>265</v>
      </c>
      <c r="E14" s="21">
        <f t="shared" si="7"/>
        <v>45421</v>
      </c>
      <c r="F14" s="19" t="str">
        <f t="shared" ref="F14:F36" si="12">TEXT(E14,"aaa")</f>
        <v>木</v>
      </c>
      <c r="G14" s="22"/>
      <c r="H14" s="19" t="s">
        <v>264</v>
      </c>
      <c r="I14" s="12">
        <f t="shared" si="8"/>
        <v>45452</v>
      </c>
      <c r="J14" s="10" t="str">
        <f t="shared" si="1"/>
        <v>日</v>
      </c>
      <c r="K14" s="13"/>
      <c r="L14" s="10"/>
      <c r="M14" s="21">
        <f t="shared" si="9"/>
        <v>45482</v>
      </c>
      <c r="N14" s="19" t="str">
        <f t="shared" si="2"/>
        <v>火</v>
      </c>
      <c r="O14" s="22" t="s">
        <v>307</v>
      </c>
      <c r="P14" s="19" t="s">
        <v>264</v>
      </c>
      <c r="Q14" s="12">
        <f t="shared" si="10"/>
        <v>45513</v>
      </c>
      <c r="R14" s="10" t="str">
        <f t="shared" si="3"/>
        <v>金</v>
      </c>
      <c r="S14" s="13"/>
      <c r="T14" s="10"/>
      <c r="U14" s="21">
        <f t="shared" si="11"/>
        <v>45544</v>
      </c>
      <c r="V14" s="19" t="str">
        <f t="shared" si="4"/>
        <v>月</v>
      </c>
      <c r="W14" s="22"/>
      <c r="X14" s="57" t="s">
        <v>264</v>
      </c>
    </row>
    <row r="15" spans="1:24" s="7" customFormat="1" ht="25.5" customHeight="1">
      <c r="A15" s="23">
        <f t="shared" si="5"/>
        <v>45392</v>
      </c>
      <c r="B15" s="19" t="str">
        <f t="shared" si="6"/>
        <v>水</v>
      </c>
      <c r="C15" s="20" t="s">
        <v>244</v>
      </c>
      <c r="D15" s="19" t="s">
        <v>264</v>
      </c>
      <c r="E15" s="21">
        <f t="shared" si="7"/>
        <v>45422</v>
      </c>
      <c r="F15" s="19" t="str">
        <f t="shared" si="12"/>
        <v>金</v>
      </c>
      <c r="G15" s="22"/>
      <c r="H15" s="19" t="s">
        <v>264</v>
      </c>
      <c r="I15" s="21">
        <f t="shared" si="8"/>
        <v>45453</v>
      </c>
      <c r="J15" s="19" t="str">
        <f t="shared" si="1"/>
        <v>月</v>
      </c>
      <c r="K15" s="22" t="s">
        <v>299</v>
      </c>
      <c r="L15" s="19" t="s">
        <v>264</v>
      </c>
      <c r="M15" s="21">
        <f t="shared" si="9"/>
        <v>45483</v>
      </c>
      <c r="N15" s="19" t="str">
        <f t="shared" si="2"/>
        <v>水</v>
      </c>
      <c r="O15" s="22" t="s">
        <v>279</v>
      </c>
      <c r="P15" s="19" t="s">
        <v>265</v>
      </c>
      <c r="Q15" s="12">
        <f t="shared" si="10"/>
        <v>45514</v>
      </c>
      <c r="R15" s="10" t="str">
        <f t="shared" si="3"/>
        <v>土</v>
      </c>
      <c r="S15" s="13"/>
      <c r="T15" s="10"/>
      <c r="U15" s="21">
        <f t="shared" si="11"/>
        <v>45545</v>
      </c>
      <c r="V15" s="19" t="str">
        <f t="shared" si="4"/>
        <v>火</v>
      </c>
      <c r="W15" s="22"/>
      <c r="X15" s="57" t="s">
        <v>264</v>
      </c>
    </row>
    <row r="16" spans="1:24" s="7" customFormat="1" ht="25.5" customHeight="1">
      <c r="A16" s="23">
        <f t="shared" si="5"/>
        <v>45393</v>
      </c>
      <c r="B16" s="19" t="str">
        <f t="shared" si="6"/>
        <v>木</v>
      </c>
      <c r="C16" s="20" t="s">
        <v>289</v>
      </c>
      <c r="D16" s="19" t="s">
        <v>265</v>
      </c>
      <c r="E16" s="12">
        <f t="shared" si="7"/>
        <v>45423</v>
      </c>
      <c r="F16" s="10" t="str">
        <f t="shared" si="12"/>
        <v>土</v>
      </c>
      <c r="G16" s="13"/>
      <c r="H16" s="10"/>
      <c r="I16" s="21">
        <f t="shared" si="8"/>
        <v>45454</v>
      </c>
      <c r="J16" s="19" t="str">
        <f t="shared" si="1"/>
        <v>火</v>
      </c>
      <c r="K16" s="22"/>
      <c r="L16" s="19" t="s">
        <v>264</v>
      </c>
      <c r="M16" s="21">
        <f t="shared" si="9"/>
        <v>45484</v>
      </c>
      <c r="N16" s="19" t="str">
        <f t="shared" si="2"/>
        <v>木</v>
      </c>
      <c r="O16" s="20" t="s">
        <v>257</v>
      </c>
      <c r="P16" s="19" t="s">
        <v>264</v>
      </c>
      <c r="Q16" s="12">
        <f t="shared" si="10"/>
        <v>45515</v>
      </c>
      <c r="R16" s="10" t="str">
        <f t="shared" si="3"/>
        <v>日</v>
      </c>
      <c r="S16" s="13" t="s">
        <v>272</v>
      </c>
      <c r="T16" s="10"/>
      <c r="U16" s="21">
        <f t="shared" si="11"/>
        <v>45546</v>
      </c>
      <c r="V16" s="19" t="str">
        <f t="shared" si="4"/>
        <v>水</v>
      </c>
      <c r="W16" s="52" t="s">
        <v>278</v>
      </c>
      <c r="X16" s="57" t="s">
        <v>264</v>
      </c>
    </row>
    <row r="17" spans="1:24" s="7" customFormat="1" ht="25.5" customHeight="1">
      <c r="A17" s="23">
        <f t="shared" si="5"/>
        <v>45394</v>
      </c>
      <c r="B17" s="19" t="str">
        <f t="shared" si="6"/>
        <v>金</v>
      </c>
      <c r="C17" s="20"/>
      <c r="D17" s="19" t="s">
        <v>265</v>
      </c>
      <c r="E17" s="12">
        <f t="shared" ref="E17:E36" si="13">E16+1</f>
        <v>45424</v>
      </c>
      <c r="F17" s="10" t="str">
        <f t="shared" si="12"/>
        <v>日</v>
      </c>
      <c r="G17" s="13"/>
      <c r="H17" s="10"/>
      <c r="I17" s="21">
        <f t="shared" si="8"/>
        <v>45455</v>
      </c>
      <c r="J17" s="19" t="str">
        <f t="shared" si="1"/>
        <v>水</v>
      </c>
      <c r="K17" s="22"/>
      <c r="L17" s="19" t="s">
        <v>264</v>
      </c>
      <c r="M17" s="21">
        <f t="shared" si="9"/>
        <v>45485</v>
      </c>
      <c r="N17" s="19" t="str">
        <f t="shared" ref="N17:N36" si="14">TEXT(M17,"aaa")</f>
        <v>金</v>
      </c>
      <c r="O17" s="22"/>
      <c r="P17" s="19" t="s">
        <v>264</v>
      </c>
      <c r="Q17" s="12">
        <f t="shared" si="10"/>
        <v>45516</v>
      </c>
      <c r="R17" s="10" t="str">
        <f t="shared" si="3"/>
        <v>月</v>
      </c>
      <c r="S17" s="13" t="s">
        <v>287</v>
      </c>
      <c r="T17" s="10"/>
      <c r="U17" s="21">
        <f t="shared" si="11"/>
        <v>45547</v>
      </c>
      <c r="V17" s="19" t="str">
        <f t="shared" si="4"/>
        <v>木</v>
      </c>
      <c r="W17" s="22"/>
      <c r="X17" s="57" t="s">
        <v>264</v>
      </c>
    </row>
    <row r="18" spans="1:24" s="7" customFormat="1" ht="25.5" customHeight="1">
      <c r="A18" s="9">
        <f t="shared" si="5"/>
        <v>45395</v>
      </c>
      <c r="B18" s="10" t="str">
        <f t="shared" si="6"/>
        <v>土</v>
      </c>
      <c r="C18" s="11"/>
      <c r="D18" s="10"/>
      <c r="E18" s="21">
        <f t="shared" si="13"/>
        <v>45425</v>
      </c>
      <c r="F18" s="19" t="str">
        <f t="shared" si="12"/>
        <v>月</v>
      </c>
      <c r="G18" s="22" t="s">
        <v>247</v>
      </c>
      <c r="H18" s="19" t="s">
        <v>264</v>
      </c>
      <c r="I18" s="21">
        <f t="shared" si="8"/>
        <v>45456</v>
      </c>
      <c r="J18" s="19" t="str">
        <f t="shared" si="1"/>
        <v>木</v>
      </c>
      <c r="K18" s="22"/>
      <c r="L18" s="19" t="s">
        <v>264</v>
      </c>
      <c r="M18" s="12">
        <f t="shared" si="9"/>
        <v>45486</v>
      </c>
      <c r="N18" s="10" t="str">
        <f t="shared" si="14"/>
        <v>土</v>
      </c>
      <c r="O18" s="11" t="s">
        <v>309</v>
      </c>
      <c r="P18" s="10"/>
      <c r="Q18" s="12">
        <f t="shared" si="10"/>
        <v>45517</v>
      </c>
      <c r="R18" s="10" t="str">
        <f t="shared" si="3"/>
        <v>火</v>
      </c>
      <c r="S18" s="13"/>
      <c r="T18" s="10"/>
      <c r="U18" s="21">
        <f t="shared" si="11"/>
        <v>45548</v>
      </c>
      <c r="V18" s="19" t="str">
        <f t="shared" si="4"/>
        <v>金</v>
      </c>
      <c r="W18" s="20" t="s">
        <v>258</v>
      </c>
      <c r="X18" s="57" t="s">
        <v>264</v>
      </c>
    </row>
    <row r="19" spans="1:24" s="7" customFormat="1" ht="25.5" customHeight="1">
      <c r="A19" s="9">
        <f t="shared" si="5"/>
        <v>45396</v>
      </c>
      <c r="B19" s="10" t="str">
        <f t="shared" si="6"/>
        <v>日</v>
      </c>
      <c r="C19" s="11"/>
      <c r="D19" s="10"/>
      <c r="E19" s="21">
        <f t="shared" si="13"/>
        <v>45426</v>
      </c>
      <c r="F19" s="19" t="str">
        <f t="shared" si="12"/>
        <v>火</v>
      </c>
      <c r="G19" s="22" t="s">
        <v>248</v>
      </c>
      <c r="H19" s="19" t="s">
        <v>264</v>
      </c>
      <c r="I19" s="21">
        <f t="shared" si="8"/>
        <v>45457</v>
      </c>
      <c r="J19" s="19" t="str">
        <f t="shared" si="1"/>
        <v>金</v>
      </c>
      <c r="K19" s="22" t="s">
        <v>255</v>
      </c>
      <c r="L19" s="19" t="s">
        <v>264</v>
      </c>
      <c r="M19" s="12">
        <f t="shared" si="9"/>
        <v>45487</v>
      </c>
      <c r="N19" s="10" t="str">
        <f t="shared" si="14"/>
        <v>日</v>
      </c>
      <c r="O19" s="11" t="s">
        <v>308</v>
      </c>
      <c r="P19" s="10"/>
      <c r="Q19" s="12">
        <f t="shared" si="10"/>
        <v>45518</v>
      </c>
      <c r="R19" s="10" t="str">
        <f t="shared" si="3"/>
        <v>水</v>
      </c>
      <c r="S19" s="13"/>
      <c r="T19" s="10"/>
      <c r="U19" s="12">
        <f t="shared" si="11"/>
        <v>45549</v>
      </c>
      <c r="V19" s="10" t="str">
        <f t="shared" ref="V19:V35" si="15">TEXT(U19,"aaa")</f>
        <v>土</v>
      </c>
      <c r="W19" s="55" t="s">
        <v>277</v>
      </c>
      <c r="X19" s="56"/>
    </row>
    <row r="20" spans="1:24" s="7" customFormat="1" ht="25.5" customHeight="1">
      <c r="A20" s="23">
        <f t="shared" si="5"/>
        <v>45397</v>
      </c>
      <c r="B20" s="19" t="str">
        <f t="shared" si="6"/>
        <v>月</v>
      </c>
      <c r="C20" s="20" t="s">
        <v>245</v>
      </c>
      <c r="D20" s="19" t="s">
        <v>264</v>
      </c>
      <c r="E20" s="21">
        <f t="shared" si="13"/>
        <v>45427</v>
      </c>
      <c r="F20" s="19" t="str">
        <f t="shared" si="12"/>
        <v>水</v>
      </c>
      <c r="G20" s="22" t="s">
        <v>249</v>
      </c>
      <c r="H20" s="19" t="s">
        <v>264</v>
      </c>
      <c r="I20" s="12">
        <f t="shared" si="8"/>
        <v>45458</v>
      </c>
      <c r="J20" s="10" t="str">
        <f t="shared" si="1"/>
        <v>土</v>
      </c>
      <c r="K20" s="13"/>
      <c r="L20" s="10"/>
      <c r="M20" s="12">
        <f t="shared" ref="M20:M36" si="16">M19+1</f>
        <v>45488</v>
      </c>
      <c r="N20" s="10" t="str">
        <f t="shared" si="14"/>
        <v>月</v>
      </c>
      <c r="O20" s="11" t="s">
        <v>310</v>
      </c>
      <c r="P20" s="10"/>
      <c r="Q20" s="12">
        <f t="shared" si="10"/>
        <v>45519</v>
      </c>
      <c r="R20" s="10" t="str">
        <f t="shared" si="3"/>
        <v>木</v>
      </c>
      <c r="S20" s="13"/>
      <c r="T20" s="10"/>
      <c r="U20" s="12">
        <f t="shared" si="11"/>
        <v>45550</v>
      </c>
      <c r="V20" s="10" t="str">
        <f t="shared" si="15"/>
        <v>日</v>
      </c>
      <c r="W20" s="11"/>
      <c r="X20" s="56"/>
    </row>
    <row r="21" spans="1:24" s="7" customFormat="1" ht="25.5" customHeight="1">
      <c r="A21" s="23">
        <f t="shared" si="5"/>
        <v>45398</v>
      </c>
      <c r="B21" s="19" t="str">
        <f t="shared" si="6"/>
        <v>火</v>
      </c>
      <c r="C21" s="20"/>
      <c r="D21" s="19" t="s">
        <v>264</v>
      </c>
      <c r="E21" s="21">
        <f t="shared" si="13"/>
        <v>45428</v>
      </c>
      <c r="F21" s="19" t="str">
        <f t="shared" si="12"/>
        <v>木</v>
      </c>
      <c r="G21" s="22" t="s">
        <v>250</v>
      </c>
      <c r="H21" s="19" t="s">
        <v>264</v>
      </c>
      <c r="I21" s="12">
        <f t="shared" si="8"/>
        <v>45459</v>
      </c>
      <c r="J21" s="10" t="str">
        <f t="shared" si="1"/>
        <v>日</v>
      </c>
      <c r="K21" s="13"/>
      <c r="L21" s="10"/>
      <c r="M21" s="12">
        <f t="shared" si="16"/>
        <v>45489</v>
      </c>
      <c r="N21" s="10" t="str">
        <f t="shared" si="14"/>
        <v>火</v>
      </c>
      <c r="O21" s="11"/>
      <c r="P21" s="10"/>
      <c r="Q21" s="12">
        <f t="shared" si="10"/>
        <v>45520</v>
      </c>
      <c r="R21" s="10" t="str">
        <f t="shared" si="3"/>
        <v>金</v>
      </c>
      <c r="S21" s="13"/>
      <c r="T21" s="10"/>
      <c r="U21" s="12">
        <f t="shared" si="11"/>
        <v>45551</v>
      </c>
      <c r="V21" s="10" t="str">
        <f t="shared" si="15"/>
        <v>月</v>
      </c>
      <c r="W21" s="11" t="s">
        <v>273</v>
      </c>
      <c r="X21" s="56"/>
    </row>
    <row r="22" spans="1:24" s="7" customFormat="1" ht="25.5" customHeight="1">
      <c r="A22" s="23">
        <f t="shared" si="5"/>
        <v>45399</v>
      </c>
      <c r="B22" s="19" t="str">
        <f t="shared" si="6"/>
        <v>水</v>
      </c>
      <c r="C22" s="20"/>
      <c r="D22" s="19" t="s">
        <v>264</v>
      </c>
      <c r="E22" s="21">
        <f t="shared" si="13"/>
        <v>45429</v>
      </c>
      <c r="F22" s="19" t="str">
        <f t="shared" si="12"/>
        <v>金</v>
      </c>
      <c r="G22" s="22" t="s">
        <v>251</v>
      </c>
      <c r="H22" s="19" t="s">
        <v>264</v>
      </c>
      <c r="I22" s="21">
        <f t="shared" si="8"/>
        <v>45460</v>
      </c>
      <c r="J22" s="19" t="str">
        <f t="shared" si="1"/>
        <v>月</v>
      </c>
      <c r="K22" s="22" t="s">
        <v>300</v>
      </c>
      <c r="L22" s="19"/>
      <c r="M22" s="12">
        <f t="shared" si="16"/>
        <v>45490</v>
      </c>
      <c r="N22" s="10" t="str">
        <f t="shared" si="14"/>
        <v>水</v>
      </c>
      <c r="O22" s="11"/>
      <c r="P22" s="10"/>
      <c r="Q22" s="12">
        <f t="shared" si="10"/>
        <v>45521</v>
      </c>
      <c r="R22" s="10" t="str">
        <f t="shared" si="3"/>
        <v>土</v>
      </c>
      <c r="S22" s="13"/>
      <c r="T22" s="10"/>
      <c r="U22" s="12">
        <f t="shared" ref="U22:U35" si="17">U21+1</f>
        <v>45552</v>
      </c>
      <c r="V22" s="10" t="str">
        <f t="shared" si="15"/>
        <v>火</v>
      </c>
      <c r="W22" s="11" t="s">
        <v>318</v>
      </c>
      <c r="X22" s="56"/>
    </row>
    <row r="23" spans="1:24" s="7" customFormat="1" ht="25.5" customHeight="1">
      <c r="A23" s="23">
        <f t="shared" si="5"/>
        <v>45400</v>
      </c>
      <c r="B23" s="19" t="str">
        <f t="shared" si="6"/>
        <v>木</v>
      </c>
      <c r="C23" s="20" t="s">
        <v>246</v>
      </c>
      <c r="D23" s="19" t="s">
        <v>264</v>
      </c>
      <c r="E23" s="12">
        <f t="shared" si="13"/>
        <v>45430</v>
      </c>
      <c r="F23" s="10" t="str">
        <f t="shared" si="12"/>
        <v>土</v>
      </c>
      <c r="G23" s="13"/>
      <c r="H23" s="10"/>
      <c r="I23" s="21">
        <f t="shared" si="8"/>
        <v>45461</v>
      </c>
      <c r="J23" s="19" t="str">
        <f t="shared" si="1"/>
        <v>火</v>
      </c>
      <c r="K23" s="22"/>
      <c r="L23" s="19" t="s">
        <v>264</v>
      </c>
      <c r="M23" s="12">
        <f t="shared" si="16"/>
        <v>45491</v>
      </c>
      <c r="N23" s="10" t="str">
        <f t="shared" si="14"/>
        <v>木</v>
      </c>
      <c r="O23" s="11"/>
      <c r="P23" s="10"/>
      <c r="Q23" s="12">
        <f t="shared" si="10"/>
        <v>45522</v>
      </c>
      <c r="R23" s="10" t="str">
        <f t="shared" si="3"/>
        <v>日</v>
      </c>
      <c r="S23" s="13" t="s">
        <v>312</v>
      </c>
      <c r="T23" s="10"/>
      <c r="U23" s="21">
        <f t="shared" si="17"/>
        <v>45553</v>
      </c>
      <c r="V23" s="19" t="str">
        <f t="shared" si="15"/>
        <v>水</v>
      </c>
      <c r="W23" s="22"/>
      <c r="X23" s="57" t="s">
        <v>264</v>
      </c>
    </row>
    <row r="24" spans="1:24" s="7" customFormat="1" ht="25.5" customHeight="1">
      <c r="A24" s="23">
        <f t="shared" si="5"/>
        <v>45401</v>
      </c>
      <c r="B24" s="19" t="str">
        <f t="shared" si="6"/>
        <v>金</v>
      </c>
      <c r="C24" s="20" t="s">
        <v>290</v>
      </c>
      <c r="D24" s="19" t="s">
        <v>264</v>
      </c>
      <c r="E24" s="12">
        <f t="shared" si="13"/>
        <v>45431</v>
      </c>
      <c r="F24" s="10" t="str">
        <f t="shared" si="12"/>
        <v>日</v>
      </c>
      <c r="G24" s="13"/>
      <c r="H24" s="10"/>
      <c r="I24" s="21">
        <f t="shared" si="8"/>
        <v>45462</v>
      </c>
      <c r="J24" s="19" t="str">
        <f t="shared" si="1"/>
        <v>水</v>
      </c>
      <c r="K24" s="22"/>
      <c r="L24" s="19" t="s">
        <v>264</v>
      </c>
      <c r="M24" s="12">
        <f t="shared" si="16"/>
        <v>45492</v>
      </c>
      <c r="N24" s="10" t="str">
        <f t="shared" si="14"/>
        <v>金</v>
      </c>
      <c r="O24" s="55"/>
      <c r="P24" s="10"/>
      <c r="Q24" s="12">
        <f t="shared" si="10"/>
        <v>45523</v>
      </c>
      <c r="R24" s="10" t="str">
        <f t="shared" si="3"/>
        <v>月</v>
      </c>
      <c r="S24" s="13"/>
      <c r="T24" s="10"/>
      <c r="U24" s="21">
        <f t="shared" si="17"/>
        <v>45554</v>
      </c>
      <c r="V24" s="19" t="str">
        <f t="shared" si="15"/>
        <v>木</v>
      </c>
      <c r="W24" s="22"/>
      <c r="X24" s="57" t="s">
        <v>264</v>
      </c>
    </row>
    <row r="25" spans="1:24" s="7" customFormat="1" ht="25.5" customHeight="1">
      <c r="A25" s="9">
        <f t="shared" si="5"/>
        <v>45402</v>
      </c>
      <c r="B25" s="10" t="str">
        <f t="shared" si="6"/>
        <v>土</v>
      </c>
      <c r="C25" s="11"/>
      <c r="D25" s="10"/>
      <c r="E25" s="21">
        <f t="shared" si="13"/>
        <v>45432</v>
      </c>
      <c r="F25" s="19" t="str">
        <f t="shared" si="12"/>
        <v>月</v>
      </c>
      <c r="G25" s="22" t="s">
        <v>296</v>
      </c>
      <c r="H25" s="19" t="s">
        <v>264</v>
      </c>
      <c r="I25" s="21">
        <f t="shared" si="8"/>
        <v>45463</v>
      </c>
      <c r="J25" s="19" t="str">
        <f t="shared" si="1"/>
        <v>木</v>
      </c>
      <c r="K25" s="22"/>
      <c r="L25" s="19" t="s">
        <v>264</v>
      </c>
      <c r="M25" s="12">
        <f t="shared" si="16"/>
        <v>45493</v>
      </c>
      <c r="N25" s="10" t="str">
        <f t="shared" si="14"/>
        <v>土</v>
      </c>
      <c r="O25" s="13"/>
      <c r="P25" s="10"/>
      <c r="Q25" s="12">
        <f t="shared" si="10"/>
        <v>45524</v>
      </c>
      <c r="R25" s="10" t="str">
        <f t="shared" si="3"/>
        <v>火</v>
      </c>
      <c r="S25" s="13"/>
      <c r="T25" s="10"/>
      <c r="U25" s="21">
        <f t="shared" si="17"/>
        <v>45555</v>
      </c>
      <c r="V25" s="19" t="str">
        <f t="shared" si="15"/>
        <v>金</v>
      </c>
      <c r="W25" s="22"/>
      <c r="X25" s="57" t="s">
        <v>264</v>
      </c>
    </row>
    <row r="26" spans="1:24" s="7" customFormat="1" ht="25.5" customHeight="1">
      <c r="A26" s="9">
        <f t="shared" si="5"/>
        <v>45403</v>
      </c>
      <c r="B26" s="10" t="str">
        <f t="shared" si="6"/>
        <v>日</v>
      </c>
      <c r="C26" s="11"/>
      <c r="D26" s="10"/>
      <c r="E26" s="21">
        <f t="shared" si="13"/>
        <v>45433</v>
      </c>
      <c r="F26" s="19" t="str">
        <f t="shared" si="12"/>
        <v>火</v>
      </c>
      <c r="G26" s="22"/>
      <c r="H26" s="19" t="s">
        <v>264</v>
      </c>
      <c r="I26" s="21">
        <f t="shared" si="8"/>
        <v>45464</v>
      </c>
      <c r="J26" s="19" t="str">
        <f t="shared" si="1"/>
        <v>金</v>
      </c>
      <c r="K26" s="22" t="s">
        <v>301</v>
      </c>
      <c r="L26" s="19"/>
      <c r="M26" s="12">
        <f t="shared" si="16"/>
        <v>45494</v>
      </c>
      <c r="N26" s="10" t="str">
        <f t="shared" si="14"/>
        <v>日</v>
      </c>
      <c r="O26" s="13"/>
      <c r="P26" s="10"/>
      <c r="Q26" s="12">
        <f t="shared" si="10"/>
        <v>45525</v>
      </c>
      <c r="R26" s="10" t="str">
        <f t="shared" si="3"/>
        <v>水</v>
      </c>
      <c r="S26" s="13"/>
      <c r="T26" s="10"/>
      <c r="U26" s="12">
        <f t="shared" si="17"/>
        <v>45556</v>
      </c>
      <c r="V26" s="10" t="str">
        <f t="shared" si="15"/>
        <v>土</v>
      </c>
      <c r="W26" s="13"/>
      <c r="X26" s="56"/>
    </row>
    <row r="27" spans="1:24" s="7" customFormat="1" ht="25.5" customHeight="1">
      <c r="A27" s="23">
        <f t="shared" si="5"/>
        <v>45404</v>
      </c>
      <c r="B27" s="19" t="str">
        <f t="shared" si="6"/>
        <v>月</v>
      </c>
      <c r="C27" s="20" t="s">
        <v>275</v>
      </c>
      <c r="D27" s="19" t="s">
        <v>264</v>
      </c>
      <c r="E27" s="21">
        <f t="shared" si="13"/>
        <v>45434</v>
      </c>
      <c r="F27" s="19" t="str">
        <f t="shared" si="12"/>
        <v>水</v>
      </c>
      <c r="G27" s="20" t="s">
        <v>256</v>
      </c>
      <c r="H27" s="19" t="s">
        <v>264</v>
      </c>
      <c r="I27" s="12">
        <f t="shared" si="8"/>
        <v>45465</v>
      </c>
      <c r="J27" s="10" t="str">
        <f t="shared" si="1"/>
        <v>土</v>
      </c>
      <c r="K27" s="13" t="s">
        <v>302</v>
      </c>
      <c r="L27" s="10"/>
      <c r="M27" s="12">
        <f t="shared" si="16"/>
        <v>45495</v>
      </c>
      <c r="N27" s="10" t="str">
        <f t="shared" si="14"/>
        <v>月</v>
      </c>
      <c r="O27" s="13"/>
      <c r="P27" s="10"/>
      <c r="Q27" s="12">
        <f t="shared" si="10"/>
        <v>45526</v>
      </c>
      <c r="R27" s="10" t="str">
        <f t="shared" si="3"/>
        <v>木</v>
      </c>
      <c r="S27" s="13"/>
      <c r="T27" s="10"/>
      <c r="U27" s="12">
        <f t="shared" si="17"/>
        <v>45557</v>
      </c>
      <c r="V27" s="10" t="str">
        <f t="shared" si="15"/>
        <v>日</v>
      </c>
      <c r="W27" s="13" t="s">
        <v>288</v>
      </c>
      <c r="X27" s="56"/>
    </row>
    <row r="28" spans="1:24" s="7" customFormat="1" ht="25.5" customHeight="1">
      <c r="A28" s="23">
        <f t="shared" si="5"/>
        <v>45405</v>
      </c>
      <c r="B28" s="19" t="str">
        <f t="shared" si="6"/>
        <v>火</v>
      </c>
      <c r="C28" s="20" t="s">
        <v>291</v>
      </c>
      <c r="D28" s="19" t="s">
        <v>264</v>
      </c>
      <c r="E28" s="21">
        <f t="shared" si="13"/>
        <v>45435</v>
      </c>
      <c r="F28" s="19" t="str">
        <f t="shared" si="12"/>
        <v>木</v>
      </c>
      <c r="G28" s="22"/>
      <c r="H28" s="19" t="s">
        <v>264</v>
      </c>
      <c r="I28" s="12">
        <f t="shared" si="8"/>
        <v>45466</v>
      </c>
      <c r="J28" s="10" t="str">
        <f t="shared" si="1"/>
        <v>日</v>
      </c>
      <c r="K28" s="13" t="s">
        <v>303</v>
      </c>
      <c r="L28" s="10"/>
      <c r="M28" s="12">
        <f t="shared" si="16"/>
        <v>45496</v>
      </c>
      <c r="N28" s="10" t="str">
        <f t="shared" si="14"/>
        <v>火</v>
      </c>
      <c r="O28" s="13"/>
      <c r="P28" s="10"/>
      <c r="Q28" s="12">
        <f t="shared" si="10"/>
        <v>45527</v>
      </c>
      <c r="R28" s="10" t="str">
        <f t="shared" si="3"/>
        <v>金</v>
      </c>
      <c r="S28" s="13"/>
      <c r="T28" s="10"/>
      <c r="U28" s="12">
        <f t="shared" si="17"/>
        <v>45558</v>
      </c>
      <c r="V28" s="10" t="str">
        <f t="shared" si="15"/>
        <v>月</v>
      </c>
      <c r="W28" s="13" t="s">
        <v>286</v>
      </c>
      <c r="X28" s="56"/>
    </row>
    <row r="29" spans="1:24" s="7" customFormat="1" ht="25.5" customHeight="1">
      <c r="A29" s="23">
        <f t="shared" si="5"/>
        <v>45406</v>
      </c>
      <c r="B29" s="19" t="str">
        <f t="shared" si="6"/>
        <v>水</v>
      </c>
      <c r="C29" s="20" t="s">
        <v>292</v>
      </c>
      <c r="D29" s="19" t="s">
        <v>264</v>
      </c>
      <c r="E29" s="21">
        <f t="shared" si="13"/>
        <v>45436</v>
      </c>
      <c r="F29" s="19" t="str">
        <f t="shared" si="12"/>
        <v>金</v>
      </c>
      <c r="G29" s="20"/>
      <c r="H29" s="19" t="s">
        <v>264</v>
      </c>
      <c r="I29" s="21">
        <f t="shared" si="8"/>
        <v>45467</v>
      </c>
      <c r="J29" s="19" t="str">
        <f t="shared" si="1"/>
        <v>月</v>
      </c>
      <c r="K29" s="22"/>
      <c r="L29" s="19" t="s">
        <v>264</v>
      </c>
      <c r="M29" s="12">
        <f t="shared" si="16"/>
        <v>45497</v>
      </c>
      <c r="N29" s="10" t="str">
        <f t="shared" si="14"/>
        <v>水</v>
      </c>
      <c r="O29" s="13"/>
      <c r="P29" s="10"/>
      <c r="Q29" s="12">
        <f t="shared" si="10"/>
        <v>45528</v>
      </c>
      <c r="R29" s="10" t="str">
        <f t="shared" si="3"/>
        <v>土</v>
      </c>
      <c r="S29" s="13"/>
      <c r="T29" s="10"/>
      <c r="U29" s="21">
        <f t="shared" si="17"/>
        <v>45559</v>
      </c>
      <c r="V29" s="19" t="str">
        <f t="shared" si="15"/>
        <v>火</v>
      </c>
      <c r="W29" s="22"/>
      <c r="X29" s="57" t="s">
        <v>264</v>
      </c>
    </row>
    <row r="30" spans="1:24" s="7" customFormat="1" ht="25.5" customHeight="1">
      <c r="A30" s="23">
        <f t="shared" si="5"/>
        <v>45407</v>
      </c>
      <c r="B30" s="19" t="str">
        <f t="shared" si="6"/>
        <v>木</v>
      </c>
      <c r="C30" s="20" t="s">
        <v>293</v>
      </c>
      <c r="D30" s="19" t="s">
        <v>264</v>
      </c>
      <c r="E30" s="12">
        <f t="shared" si="13"/>
        <v>45437</v>
      </c>
      <c r="F30" s="10" t="str">
        <f t="shared" si="12"/>
        <v>土</v>
      </c>
      <c r="G30" s="11" t="s">
        <v>297</v>
      </c>
      <c r="H30" s="10"/>
      <c r="I30" s="21">
        <f t="shared" si="8"/>
        <v>45468</v>
      </c>
      <c r="J30" s="19" t="str">
        <f t="shared" si="1"/>
        <v>火</v>
      </c>
      <c r="K30" s="22"/>
      <c r="L30" s="19" t="s">
        <v>264</v>
      </c>
      <c r="M30" s="12">
        <f t="shared" si="16"/>
        <v>45498</v>
      </c>
      <c r="N30" s="10" t="str">
        <f t="shared" si="14"/>
        <v>木</v>
      </c>
      <c r="O30" s="13"/>
      <c r="P30" s="10"/>
      <c r="Q30" s="12">
        <f t="shared" si="10"/>
        <v>45529</v>
      </c>
      <c r="R30" s="10" t="str">
        <f t="shared" si="3"/>
        <v>日</v>
      </c>
      <c r="S30" s="13" t="s">
        <v>311</v>
      </c>
      <c r="T30" s="10"/>
      <c r="U30" s="21">
        <f t="shared" si="17"/>
        <v>45560</v>
      </c>
      <c r="V30" s="19" t="str">
        <f t="shared" si="15"/>
        <v>水</v>
      </c>
      <c r="W30" s="22" t="s">
        <v>279</v>
      </c>
      <c r="X30" s="57" t="s">
        <v>264</v>
      </c>
    </row>
    <row r="31" spans="1:24" s="7" customFormat="1" ht="25.5" customHeight="1">
      <c r="A31" s="23">
        <f t="shared" si="5"/>
        <v>45408</v>
      </c>
      <c r="B31" s="19" t="str">
        <f t="shared" si="6"/>
        <v>金</v>
      </c>
      <c r="C31" s="20" t="s">
        <v>294</v>
      </c>
      <c r="D31" s="19" t="s">
        <v>264</v>
      </c>
      <c r="E31" s="12">
        <f t="shared" si="13"/>
        <v>45438</v>
      </c>
      <c r="F31" s="10" t="str">
        <f t="shared" si="12"/>
        <v>日</v>
      </c>
      <c r="G31" s="13" t="s">
        <v>280</v>
      </c>
      <c r="H31" s="10"/>
      <c r="I31" s="21">
        <f t="shared" si="8"/>
        <v>45469</v>
      </c>
      <c r="J31" s="19" t="str">
        <f t="shared" si="1"/>
        <v>水</v>
      </c>
      <c r="K31" s="22"/>
      <c r="L31" s="19" t="s">
        <v>264</v>
      </c>
      <c r="M31" s="12">
        <f t="shared" si="16"/>
        <v>45499</v>
      </c>
      <c r="N31" s="10" t="str">
        <f t="shared" si="14"/>
        <v>金</v>
      </c>
      <c r="O31" s="13"/>
      <c r="P31" s="10"/>
      <c r="Q31" s="21">
        <f t="shared" si="10"/>
        <v>45530</v>
      </c>
      <c r="R31" s="19" t="str">
        <f t="shared" si="3"/>
        <v>月</v>
      </c>
      <c r="S31" s="20" t="s">
        <v>320</v>
      </c>
      <c r="T31" s="19"/>
      <c r="U31" s="21">
        <f t="shared" si="17"/>
        <v>45561</v>
      </c>
      <c r="V31" s="19" t="str">
        <f t="shared" si="15"/>
        <v>木</v>
      </c>
      <c r="W31" s="22"/>
      <c r="X31" s="57" t="s">
        <v>264</v>
      </c>
    </row>
    <row r="32" spans="1:24" s="7" customFormat="1" ht="25.5" customHeight="1">
      <c r="A32" s="9">
        <f t="shared" si="5"/>
        <v>45409</v>
      </c>
      <c r="B32" s="10" t="str">
        <f t="shared" si="6"/>
        <v>土</v>
      </c>
      <c r="C32" s="11"/>
      <c r="D32" s="10"/>
      <c r="E32" s="21">
        <f t="shared" si="13"/>
        <v>45439</v>
      </c>
      <c r="F32" s="19" t="str">
        <f t="shared" si="12"/>
        <v>月</v>
      </c>
      <c r="G32" s="22"/>
      <c r="H32" s="19" t="s">
        <v>264</v>
      </c>
      <c r="I32" s="21">
        <f t="shared" si="8"/>
        <v>45470</v>
      </c>
      <c r="J32" s="19" t="str">
        <f t="shared" si="1"/>
        <v>木</v>
      </c>
      <c r="K32" s="22" t="s">
        <v>259</v>
      </c>
      <c r="L32" s="19" t="s">
        <v>264</v>
      </c>
      <c r="M32" s="12">
        <f t="shared" si="16"/>
        <v>45500</v>
      </c>
      <c r="N32" s="10" t="str">
        <f t="shared" si="14"/>
        <v>土</v>
      </c>
      <c r="O32" s="13"/>
      <c r="P32" s="10"/>
      <c r="Q32" s="21">
        <f t="shared" si="10"/>
        <v>45531</v>
      </c>
      <c r="R32" s="19" t="str">
        <f t="shared" si="3"/>
        <v>火</v>
      </c>
      <c r="S32" s="22"/>
      <c r="T32" s="19" t="s">
        <v>265</v>
      </c>
      <c r="U32" s="21">
        <f t="shared" si="17"/>
        <v>45562</v>
      </c>
      <c r="V32" s="19" t="str">
        <f t="shared" si="15"/>
        <v>金</v>
      </c>
      <c r="W32" s="22"/>
      <c r="X32" s="57" t="s">
        <v>264</v>
      </c>
    </row>
    <row r="33" spans="1:24" s="7" customFormat="1" ht="25.5" customHeight="1">
      <c r="A33" s="9">
        <f t="shared" si="5"/>
        <v>45410</v>
      </c>
      <c r="B33" s="10" t="str">
        <f t="shared" si="6"/>
        <v>日</v>
      </c>
      <c r="C33" s="11"/>
      <c r="D33" s="10"/>
      <c r="E33" s="21">
        <f t="shared" si="13"/>
        <v>45440</v>
      </c>
      <c r="F33" s="19" t="str">
        <f t="shared" si="12"/>
        <v>火</v>
      </c>
      <c r="G33" s="22"/>
      <c r="H33" s="19" t="s">
        <v>264</v>
      </c>
      <c r="I33" s="21">
        <f t="shared" si="8"/>
        <v>45471</v>
      </c>
      <c r="J33" s="19" t="str">
        <f t="shared" si="1"/>
        <v>金</v>
      </c>
      <c r="K33" s="22"/>
      <c r="L33" s="19" t="s">
        <v>264</v>
      </c>
      <c r="M33" s="12">
        <f t="shared" si="16"/>
        <v>45501</v>
      </c>
      <c r="N33" s="10" t="str">
        <f t="shared" si="14"/>
        <v>日</v>
      </c>
      <c r="O33" s="13"/>
      <c r="P33" s="10"/>
      <c r="Q33" s="21">
        <f t="shared" si="10"/>
        <v>45532</v>
      </c>
      <c r="R33" s="19" t="str">
        <f t="shared" si="3"/>
        <v>水</v>
      </c>
      <c r="S33" s="20"/>
      <c r="T33" s="19" t="s">
        <v>264</v>
      </c>
      <c r="U33" s="12">
        <f t="shared" si="17"/>
        <v>45563</v>
      </c>
      <c r="V33" s="10" t="str">
        <f t="shared" si="15"/>
        <v>土</v>
      </c>
      <c r="W33" s="13"/>
      <c r="X33" s="56"/>
    </row>
    <row r="34" spans="1:24" s="7" customFormat="1" ht="25.5" customHeight="1">
      <c r="A34" s="9">
        <f t="shared" si="5"/>
        <v>45411</v>
      </c>
      <c r="B34" s="10" t="str">
        <f t="shared" si="6"/>
        <v>月</v>
      </c>
      <c r="C34" s="11" t="s">
        <v>238</v>
      </c>
      <c r="D34" s="10"/>
      <c r="E34" s="21">
        <f t="shared" si="13"/>
        <v>45441</v>
      </c>
      <c r="F34" s="19" t="str">
        <f t="shared" si="12"/>
        <v>水</v>
      </c>
      <c r="G34" s="22"/>
      <c r="H34" s="19" t="s">
        <v>264</v>
      </c>
      <c r="I34" s="12">
        <f t="shared" si="8"/>
        <v>45472</v>
      </c>
      <c r="J34" s="10" t="str">
        <f t="shared" si="1"/>
        <v>土</v>
      </c>
      <c r="K34" s="13"/>
      <c r="L34" s="10"/>
      <c r="M34" s="12">
        <f t="shared" si="16"/>
        <v>45502</v>
      </c>
      <c r="N34" s="10" t="str">
        <f t="shared" si="14"/>
        <v>月</v>
      </c>
      <c r="O34" s="13"/>
      <c r="P34" s="10"/>
      <c r="Q34" s="21">
        <f t="shared" si="10"/>
        <v>45533</v>
      </c>
      <c r="R34" s="19" t="str">
        <f t="shared" si="3"/>
        <v>木</v>
      </c>
      <c r="S34" s="22" t="s">
        <v>314</v>
      </c>
      <c r="T34" s="19"/>
      <c r="U34" s="12">
        <f t="shared" si="17"/>
        <v>45564</v>
      </c>
      <c r="V34" s="10" t="str">
        <f t="shared" si="15"/>
        <v>日</v>
      </c>
      <c r="W34" s="13"/>
      <c r="X34" s="56"/>
    </row>
    <row r="35" spans="1:24" s="7" customFormat="1" ht="25.5" customHeight="1">
      <c r="A35" s="23">
        <f t="shared" si="5"/>
        <v>45412</v>
      </c>
      <c r="B35" s="19" t="str">
        <f t="shared" si="6"/>
        <v>火</v>
      </c>
      <c r="C35" s="20" t="s">
        <v>259</v>
      </c>
      <c r="D35" s="19" t="s">
        <v>264</v>
      </c>
      <c r="E35" s="21">
        <f t="shared" si="13"/>
        <v>45442</v>
      </c>
      <c r="F35" s="19" t="str">
        <f t="shared" si="12"/>
        <v>木</v>
      </c>
      <c r="G35" s="22"/>
      <c r="H35" s="19" t="s">
        <v>264</v>
      </c>
      <c r="I35" s="12">
        <f t="shared" si="8"/>
        <v>45473</v>
      </c>
      <c r="J35" s="10" t="str">
        <f t="shared" si="1"/>
        <v>日</v>
      </c>
      <c r="K35" s="13" t="s">
        <v>306</v>
      </c>
      <c r="L35" s="10"/>
      <c r="M35" s="12">
        <f t="shared" si="16"/>
        <v>45503</v>
      </c>
      <c r="N35" s="10" t="str">
        <f t="shared" si="14"/>
        <v>火</v>
      </c>
      <c r="O35" s="13"/>
      <c r="P35" s="10"/>
      <c r="Q35" s="21">
        <f t="shared" si="10"/>
        <v>45534</v>
      </c>
      <c r="R35" s="19" t="str">
        <f t="shared" si="3"/>
        <v>金</v>
      </c>
      <c r="S35" s="22" t="s">
        <v>315</v>
      </c>
      <c r="T35" s="19"/>
      <c r="U35" s="21">
        <f t="shared" si="17"/>
        <v>45565</v>
      </c>
      <c r="V35" s="19" t="str">
        <f t="shared" si="15"/>
        <v>月</v>
      </c>
      <c r="W35" s="22"/>
      <c r="X35" s="57" t="s">
        <v>264</v>
      </c>
    </row>
    <row r="36" spans="1:24" s="7" customFormat="1" ht="25.5" customHeight="1">
      <c r="A36" s="67"/>
      <c r="B36" s="68"/>
      <c r="C36" s="68"/>
      <c r="D36" s="69"/>
      <c r="E36" s="21">
        <f t="shared" si="13"/>
        <v>45443</v>
      </c>
      <c r="F36" s="19" t="str">
        <f t="shared" si="12"/>
        <v>金</v>
      </c>
      <c r="G36" s="22"/>
      <c r="H36" s="19" t="s">
        <v>264</v>
      </c>
      <c r="I36" s="76"/>
      <c r="J36" s="68"/>
      <c r="K36" s="68"/>
      <c r="L36" s="69"/>
      <c r="M36" s="12">
        <f t="shared" si="16"/>
        <v>45504</v>
      </c>
      <c r="N36" s="10" t="str">
        <f t="shared" si="14"/>
        <v>水</v>
      </c>
      <c r="O36" s="15"/>
      <c r="P36" s="10"/>
      <c r="Q36" s="12">
        <f t="shared" si="10"/>
        <v>45535</v>
      </c>
      <c r="R36" s="10" t="str">
        <f t="shared" si="3"/>
        <v>土</v>
      </c>
      <c r="S36" s="13"/>
      <c r="T36" s="10"/>
      <c r="U36" s="76"/>
      <c r="V36" s="68"/>
      <c r="W36" s="68"/>
      <c r="X36" s="77"/>
    </row>
    <row r="37" spans="1:24" ht="77.25" customHeight="1" thickBot="1">
      <c r="A37" s="62" t="s">
        <v>229</v>
      </c>
      <c r="B37" s="63"/>
      <c r="C37" s="64" t="s">
        <v>266</v>
      </c>
      <c r="D37" s="65"/>
      <c r="E37" s="66" t="s">
        <v>229</v>
      </c>
      <c r="F37" s="63"/>
      <c r="G37" s="64" t="s">
        <v>267</v>
      </c>
      <c r="H37" s="65"/>
      <c r="I37" s="66" t="s">
        <v>229</v>
      </c>
      <c r="J37" s="63"/>
      <c r="K37" s="64" t="s">
        <v>268</v>
      </c>
      <c r="L37" s="65"/>
      <c r="M37" s="66" t="s">
        <v>229</v>
      </c>
      <c r="N37" s="63"/>
      <c r="O37" s="64" t="s">
        <v>269</v>
      </c>
      <c r="P37" s="65"/>
      <c r="Q37" s="66" t="s">
        <v>229</v>
      </c>
      <c r="R37" s="63"/>
      <c r="S37" s="73" t="s">
        <v>270</v>
      </c>
      <c r="T37" s="65"/>
      <c r="U37" s="66" t="s">
        <v>229</v>
      </c>
      <c r="V37" s="63"/>
      <c r="W37" s="64" t="s">
        <v>271</v>
      </c>
      <c r="X37" s="75"/>
    </row>
    <row r="38" spans="1:24" ht="16.5" customHeight="1"/>
    <row r="39" spans="1:24" ht="16.5" customHeight="1"/>
    <row r="42" spans="1:24" s="7" customFormat="1" ht="16.5" customHeight="1">
      <c r="A42" s="18"/>
      <c r="B42" s="18"/>
      <c r="C42" s="17"/>
      <c r="D42" s="24"/>
      <c r="E42" s="18"/>
      <c r="F42" s="18"/>
      <c r="G42" s="17"/>
      <c r="H42" s="24"/>
      <c r="I42" s="18"/>
      <c r="J42" s="18"/>
      <c r="K42" s="17"/>
      <c r="L42" s="24"/>
      <c r="M42" s="18"/>
      <c r="N42" s="18"/>
      <c r="O42" s="17"/>
      <c r="P42" s="24"/>
      <c r="Q42" s="18"/>
      <c r="R42" s="18"/>
      <c r="S42" s="17"/>
      <c r="T42" s="24"/>
      <c r="U42" s="18"/>
      <c r="V42" s="18"/>
      <c r="W42" s="17"/>
      <c r="X42" s="24"/>
    </row>
  </sheetData>
  <mergeCells count="37">
    <mergeCell ref="I37:J37"/>
    <mergeCell ref="K37:L37"/>
    <mergeCell ref="M4:P4"/>
    <mergeCell ref="M37:N37"/>
    <mergeCell ref="K5:L5"/>
    <mergeCell ref="I5:J5"/>
    <mergeCell ref="M5:N5"/>
    <mergeCell ref="I36:L36"/>
    <mergeCell ref="Q3:T3"/>
    <mergeCell ref="E2:T2"/>
    <mergeCell ref="U1:X1"/>
    <mergeCell ref="U2:X2"/>
    <mergeCell ref="Q5:R5"/>
    <mergeCell ref="Q37:R37"/>
    <mergeCell ref="S37:T37"/>
    <mergeCell ref="U4:X4"/>
    <mergeCell ref="U37:V37"/>
    <mergeCell ref="W37:X37"/>
    <mergeCell ref="U36:X36"/>
    <mergeCell ref="S5:T5"/>
    <mergeCell ref="W5:X5"/>
    <mergeCell ref="U5:V5"/>
    <mergeCell ref="A4:D4"/>
    <mergeCell ref="A37:B37"/>
    <mergeCell ref="C37:D37"/>
    <mergeCell ref="E4:H4"/>
    <mergeCell ref="E37:F37"/>
    <mergeCell ref="G37:H37"/>
    <mergeCell ref="A36:D36"/>
    <mergeCell ref="C5:D5"/>
    <mergeCell ref="G5:H5"/>
    <mergeCell ref="A5:B5"/>
    <mergeCell ref="E5:F5"/>
    <mergeCell ref="O37:P37"/>
    <mergeCell ref="O5:P5"/>
    <mergeCell ref="I4:L4"/>
    <mergeCell ref="Q4:T4"/>
  </mergeCells>
  <phoneticPr fontId="1"/>
  <conditionalFormatting sqref="B6:B35 J6:J35 V6:V35 F6:F36 N6:N36 R6:R36">
    <cfRule type="cellIs" dxfId="1" priority="1" operator="equal">
      <formula>"日"</formula>
    </cfRule>
    <cfRule type="cellIs" dxfId="0" priority="2" operator="equal">
      <formula>"土"</formula>
    </cfRule>
  </conditionalFormatting>
  <printOptions horizontalCentered="1" verticalCentered="1"/>
  <pageMargins left="0.70866141732283472" right="0.70866141732283472" top="0.74803149606299213" bottom="0.74803149606299213" header="0.31496062992125984" footer="0.31496062992125984"/>
  <pageSetup paperSize="9" scale="51"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202B3-2D1B-4A9A-B501-945FDD635651}">
  <dimension ref="A1:C28"/>
  <sheetViews>
    <sheetView showGridLines="0" workbookViewId="0">
      <selection activeCell="D1" sqref="D1"/>
    </sheetView>
  </sheetViews>
  <sheetFormatPr defaultRowHeight="18.75"/>
  <cols>
    <col min="1" max="1" width="18" style="25" customWidth="1"/>
    <col min="2" max="2" width="18" style="39" customWidth="1"/>
    <col min="3" max="3" width="49.25" style="28" customWidth="1"/>
    <col min="4" max="16384" width="9" style="28"/>
  </cols>
  <sheetData>
    <row r="1" spans="1:3" s="25" customFormat="1">
      <c r="B1" s="26"/>
    </row>
    <row r="2" spans="1:3" s="25" customFormat="1" ht="39.75">
      <c r="A2" s="83" t="s">
        <v>283</v>
      </c>
      <c r="B2" s="83"/>
      <c r="C2" s="83"/>
    </row>
    <row r="3" spans="1:3">
      <c r="B3" s="29"/>
    </row>
    <row r="4" spans="1:3" ht="19.5" thickBot="1">
      <c r="A4" s="30" t="s">
        <v>209</v>
      </c>
      <c r="B4" s="30" t="s">
        <v>210</v>
      </c>
      <c r="C4" s="30" t="s">
        <v>211</v>
      </c>
    </row>
    <row r="5" spans="1:3" ht="19.5" thickTop="1">
      <c r="A5" s="32" t="s">
        <v>237</v>
      </c>
      <c r="B5" s="31">
        <v>45292</v>
      </c>
      <c r="C5" s="33"/>
    </row>
    <row r="6" spans="1:3">
      <c r="A6" s="35" t="s">
        <v>213</v>
      </c>
      <c r="B6" s="34">
        <v>45299</v>
      </c>
      <c r="C6" s="36"/>
    </row>
    <row r="7" spans="1:3">
      <c r="A7" s="35" t="s">
        <v>214</v>
      </c>
      <c r="B7" s="34">
        <v>45333</v>
      </c>
      <c r="C7" s="36"/>
    </row>
    <row r="8" spans="1:3">
      <c r="A8" s="35" t="s">
        <v>212</v>
      </c>
      <c r="B8" s="34">
        <v>45334</v>
      </c>
      <c r="C8" s="36" t="s">
        <v>282</v>
      </c>
    </row>
    <row r="9" spans="1:3">
      <c r="A9" s="35" t="s">
        <v>215</v>
      </c>
      <c r="B9" s="34">
        <v>45345</v>
      </c>
      <c r="C9" s="36"/>
    </row>
    <row r="10" spans="1:3">
      <c r="A10" s="35" t="s">
        <v>216</v>
      </c>
      <c r="B10" s="34">
        <v>45371</v>
      </c>
      <c r="C10" s="36"/>
    </row>
    <row r="11" spans="1:3">
      <c r="A11" s="35" t="s">
        <v>217</v>
      </c>
      <c r="B11" s="34">
        <v>45411</v>
      </c>
      <c r="C11" s="36"/>
    </row>
    <row r="12" spans="1:3">
      <c r="A12" s="35" t="s">
        <v>218</v>
      </c>
      <c r="B12" s="34">
        <v>45415</v>
      </c>
      <c r="C12" s="36"/>
    </row>
    <row r="13" spans="1:3">
      <c r="A13" s="35" t="s">
        <v>219</v>
      </c>
      <c r="B13" s="34">
        <v>45416</v>
      </c>
      <c r="C13" s="36"/>
    </row>
    <row r="14" spans="1:3">
      <c r="A14" s="35" t="s">
        <v>220</v>
      </c>
      <c r="B14" s="34">
        <v>45417</v>
      </c>
      <c r="C14" s="36"/>
    </row>
    <row r="15" spans="1:3">
      <c r="A15" s="35" t="s">
        <v>212</v>
      </c>
      <c r="B15" s="34">
        <v>45418</v>
      </c>
      <c r="C15" s="36" t="s">
        <v>282</v>
      </c>
    </row>
    <row r="16" spans="1:3">
      <c r="A16" s="35" t="s">
        <v>221</v>
      </c>
      <c r="B16" s="34">
        <v>45488</v>
      </c>
      <c r="C16" s="36"/>
    </row>
    <row r="17" spans="1:3">
      <c r="A17" s="35" t="s">
        <v>222</v>
      </c>
      <c r="B17" s="34">
        <v>45515</v>
      </c>
      <c r="C17" s="36"/>
    </row>
    <row r="18" spans="1:3">
      <c r="A18" s="35" t="s">
        <v>212</v>
      </c>
      <c r="B18" s="34">
        <v>45516</v>
      </c>
      <c r="C18" s="36" t="s">
        <v>282</v>
      </c>
    </row>
    <row r="19" spans="1:3">
      <c r="A19" s="35" t="s">
        <v>223</v>
      </c>
      <c r="B19" s="34">
        <v>45551</v>
      </c>
      <c r="C19" s="36"/>
    </row>
    <row r="20" spans="1:3">
      <c r="A20" s="35" t="s">
        <v>224</v>
      </c>
      <c r="B20" s="34">
        <v>45557</v>
      </c>
      <c r="C20" s="36"/>
    </row>
    <row r="21" spans="1:3">
      <c r="A21" s="35" t="s">
        <v>212</v>
      </c>
      <c r="B21" s="34">
        <v>45558</v>
      </c>
      <c r="C21" s="36" t="s">
        <v>282</v>
      </c>
    </row>
    <row r="22" spans="1:3">
      <c r="A22" s="35" t="s">
        <v>225</v>
      </c>
      <c r="B22" s="34">
        <v>45579</v>
      </c>
      <c r="C22" s="36"/>
    </row>
    <row r="23" spans="1:3">
      <c r="A23" s="35" t="s">
        <v>226</v>
      </c>
      <c r="B23" s="34">
        <v>45599</v>
      </c>
      <c r="C23" s="36"/>
    </row>
    <row r="24" spans="1:3">
      <c r="A24" s="35" t="s">
        <v>212</v>
      </c>
      <c r="B24" s="34">
        <v>45600</v>
      </c>
      <c r="C24" s="36" t="s">
        <v>282</v>
      </c>
    </row>
    <row r="25" spans="1:3">
      <c r="A25" s="35" t="s">
        <v>227</v>
      </c>
      <c r="B25" s="37">
        <v>45619</v>
      </c>
      <c r="C25" s="38"/>
    </row>
    <row r="27" spans="1:3">
      <c r="A27" s="25" t="s">
        <v>207</v>
      </c>
    </row>
    <row r="28" spans="1:3">
      <c r="A28" s="27" t="s">
        <v>208</v>
      </c>
    </row>
  </sheetData>
  <mergeCells count="1">
    <mergeCell ref="A2:C2"/>
  </mergeCells>
  <phoneticPr fontId="1"/>
  <hyperlinks>
    <hyperlink ref="A28" r:id="rId1" xr:uid="{D180585C-D638-4332-AC86-282F14A7458B}"/>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7668-9A39-4ADA-8535-40FDE465887C}">
  <dimension ref="A1:C27"/>
  <sheetViews>
    <sheetView showGridLines="0" workbookViewId="0">
      <selection activeCell="D1" sqref="D1"/>
    </sheetView>
  </sheetViews>
  <sheetFormatPr defaultRowHeight="18.75"/>
  <cols>
    <col min="1" max="1" width="18" style="25" customWidth="1"/>
    <col min="2" max="2" width="18" style="39" customWidth="1"/>
    <col min="3" max="3" width="49.25" style="28" customWidth="1"/>
    <col min="4" max="16384" width="9" style="28"/>
  </cols>
  <sheetData>
    <row r="1" spans="1:3" s="25" customFormat="1">
      <c r="B1" s="26"/>
    </row>
    <row r="2" spans="1:3" s="25" customFormat="1" ht="39.75">
      <c r="A2" s="83" t="s">
        <v>284</v>
      </c>
      <c r="B2" s="83"/>
      <c r="C2" s="83"/>
    </row>
    <row r="3" spans="1:3" ht="19.5" thickBot="1">
      <c r="B3" s="29"/>
    </row>
    <row r="4" spans="1:3" ht="22.5" customHeight="1" thickBot="1">
      <c r="A4" s="40" t="s">
        <v>209</v>
      </c>
      <c r="B4" s="41" t="s">
        <v>210</v>
      </c>
      <c r="C4" s="42" t="s">
        <v>211</v>
      </c>
    </row>
    <row r="5" spans="1:3" ht="22.5" customHeight="1" thickTop="1">
      <c r="A5" s="43" t="s">
        <v>237</v>
      </c>
      <c r="B5" s="44">
        <v>45658</v>
      </c>
      <c r="C5" s="45"/>
    </row>
    <row r="6" spans="1:3" ht="22.5" customHeight="1">
      <c r="A6" s="46" t="s">
        <v>213</v>
      </c>
      <c r="B6" s="47">
        <v>45670</v>
      </c>
      <c r="C6" s="48"/>
    </row>
    <row r="7" spans="1:3" ht="22.5" customHeight="1">
      <c r="A7" s="46" t="s">
        <v>214</v>
      </c>
      <c r="B7" s="47">
        <v>45699</v>
      </c>
      <c r="C7" s="48"/>
    </row>
    <row r="8" spans="1:3" ht="22.5" customHeight="1">
      <c r="A8" s="46" t="s">
        <v>215</v>
      </c>
      <c r="B8" s="47">
        <v>45711</v>
      </c>
      <c r="C8" s="48"/>
    </row>
    <row r="9" spans="1:3" ht="22.5" customHeight="1">
      <c r="A9" s="46" t="s">
        <v>212</v>
      </c>
      <c r="B9" s="47">
        <v>45712</v>
      </c>
      <c r="C9" s="48" t="s">
        <v>282</v>
      </c>
    </row>
    <row r="10" spans="1:3" ht="22.5" customHeight="1">
      <c r="A10" s="46" t="s">
        <v>216</v>
      </c>
      <c r="B10" s="47">
        <v>45736</v>
      </c>
      <c r="C10" s="48"/>
    </row>
    <row r="11" spans="1:3" ht="22.5" customHeight="1">
      <c r="A11" s="46" t="s">
        <v>217</v>
      </c>
      <c r="B11" s="47">
        <v>45776</v>
      </c>
      <c r="C11" s="48"/>
    </row>
    <row r="12" spans="1:3" ht="22.5" customHeight="1">
      <c r="A12" s="46" t="s">
        <v>218</v>
      </c>
      <c r="B12" s="47">
        <v>45780</v>
      </c>
      <c r="C12" s="48"/>
    </row>
    <row r="13" spans="1:3" ht="22.5" customHeight="1">
      <c r="A13" s="46" t="s">
        <v>219</v>
      </c>
      <c r="B13" s="47">
        <v>45781</v>
      </c>
      <c r="C13" s="48"/>
    </row>
    <row r="14" spans="1:3" ht="22.5" customHeight="1">
      <c r="A14" s="46" t="s">
        <v>220</v>
      </c>
      <c r="B14" s="47">
        <v>45782</v>
      </c>
      <c r="C14" s="48"/>
    </row>
    <row r="15" spans="1:3" ht="22.5" customHeight="1">
      <c r="A15" s="46" t="s">
        <v>212</v>
      </c>
      <c r="B15" s="47">
        <v>45783</v>
      </c>
      <c r="C15" s="48" t="s">
        <v>282</v>
      </c>
    </row>
    <row r="16" spans="1:3" ht="22.5" customHeight="1">
      <c r="A16" s="46" t="s">
        <v>221</v>
      </c>
      <c r="B16" s="47">
        <v>45859</v>
      </c>
      <c r="C16" s="48"/>
    </row>
    <row r="17" spans="1:3" ht="22.5" customHeight="1">
      <c r="A17" s="46" t="s">
        <v>222</v>
      </c>
      <c r="B17" s="47">
        <v>45880</v>
      </c>
      <c r="C17" s="48"/>
    </row>
    <row r="18" spans="1:3" ht="22.5" customHeight="1">
      <c r="A18" s="46" t="s">
        <v>223</v>
      </c>
      <c r="B18" s="47">
        <v>45915</v>
      </c>
      <c r="C18" s="48"/>
    </row>
    <row r="19" spans="1:3" ht="22.5" customHeight="1">
      <c r="A19" s="46" t="s">
        <v>224</v>
      </c>
      <c r="B19" s="47">
        <v>45923</v>
      </c>
      <c r="C19" s="48"/>
    </row>
    <row r="20" spans="1:3" ht="22.5" customHeight="1">
      <c r="A20" s="46" t="s">
        <v>225</v>
      </c>
      <c r="B20" s="47">
        <v>45943</v>
      </c>
      <c r="C20" s="48"/>
    </row>
    <row r="21" spans="1:3" ht="22.5" customHeight="1">
      <c r="A21" s="46" t="s">
        <v>226</v>
      </c>
      <c r="B21" s="47">
        <v>45964</v>
      </c>
      <c r="C21" s="48"/>
    </row>
    <row r="22" spans="1:3" ht="22.5" customHeight="1">
      <c r="A22" s="46" t="s">
        <v>227</v>
      </c>
      <c r="B22" s="47">
        <v>45984</v>
      </c>
      <c r="C22" s="48"/>
    </row>
    <row r="23" spans="1:3" ht="22.5" customHeight="1" thickBot="1">
      <c r="A23" s="49" t="s">
        <v>212</v>
      </c>
      <c r="B23" s="50">
        <v>45985</v>
      </c>
      <c r="C23" s="51" t="s">
        <v>282</v>
      </c>
    </row>
    <row r="25" spans="1:3">
      <c r="A25" s="25" t="s">
        <v>207</v>
      </c>
    </row>
    <row r="26" spans="1:3">
      <c r="A26" s="27" t="s">
        <v>208</v>
      </c>
    </row>
    <row r="27" spans="1:3">
      <c r="A27" s="25" t="s">
        <v>284</v>
      </c>
    </row>
  </sheetData>
  <mergeCells count="1">
    <mergeCell ref="A2:C2"/>
  </mergeCells>
  <phoneticPr fontId="1"/>
  <hyperlinks>
    <hyperlink ref="A26" r:id="rId1" xr:uid="{3CDDF709-2129-4E69-AED0-9BBE9ABF0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election activeCell="G21" sqref="G21"/>
    </sheetView>
  </sheetViews>
  <sheetFormatPr defaultRowHeight="18.75"/>
  <cols>
    <col min="1" max="3" width="3.125" style="5" customWidth="1"/>
    <col min="4" max="16384" width="9" style="5"/>
  </cols>
  <sheetData>
    <row r="1" spans="1:3" s="2" customFormat="1" ht="13.5">
      <c r="A1" s="1" t="s">
        <v>54</v>
      </c>
    </row>
    <row r="2" spans="1:3" s="2" customFormat="1" ht="13.5">
      <c r="A2" s="1"/>
      <c r="B2" s="2" t="s">
        <v>55</v>
      </c>
    </row>
    <row r="3" spans="1:3" s="2" customFormat="1" ht="13.5">
      <c r="A3" s="1"/>
    </row>
    <row r="4" spans="1:3" s="2" customFormat="1" ht="13.5">
      <c r="A4" s="1"/>
      <c r="B4" s="2" t="s">
        <v>56</v>
      </c>
    </row>
    <row r="5" spans="1:3" s="2" customFormat="1" ht="13.5">
      <c r="A5" s="1"/>
      <c r="B5" s="2" t="s">
        <v>57</v>
      </c>
    </row>
    <row r="6" spans="1:3" s="2" customFormat="1" ht="13.5">
      <c r="A6" s="1"/>
    </row>
    <row r="7" spans="1:3" s="2" customFormat="1" ht="13.5">
      <c r="A7" s="1"/>
      <c r="B7" s="2" t="s">
        <v>58</v>
      </c>
    </row>
    <row r="8" spans="1:3" s="2" customFormat="1" ht="13.5">
      <c r="A8" s="1"/>
    </row>
    <row r="9" spans="1:3" s="2" customFormat="1" ht="13.5">
      <c r="B9" s="2" t="s">
        <v>0</v>
      </c>
    </row>
    <row r="10" spans="1:3" s="2" customFormat="1">
      <c r="C10" s="3" t="s">
        <v>59</v>
      </c>
    </row>
    <row r="11" spans="1:3" s="2" customFormat="1" ht="13.5">
      <c r="C11" s="4"/>
    </row>
    <row r="12" spans="1:3" s="2" customFormat="1" ht="13.5">
      <c r="B12" s="2" t="s">
        <v>60</v>
      </c>
    </row>
    <row r="13" spans="1:3" s="2" customFormat="1" ht="13.5">
      <c r="C13" s="2" t="s">
        <v>61</v>
      </c>
    </row>
    <row r="14" spans="1:3" s="2" customFormat="1" ht="13.5">
      <c r="C14" s="2" t="s">
        <v>62</v>
      </c>
    </row>
    <row r="15" spans="1:3" s="2" customFormat="1" ht="13.5">
      <c r="C15" s="2" t="s">
        <v>63</v>
      </c>
    </row>
    <row r="16" spans="1:3" s="2" customFormat="1" ht="13.5">
      <c r="C16" s="2" t="s">
        <v>64</v>
      </c>
    </row>
    <row r="17" spans="1:3" s="2" customFormat="1" ht="13.5">
      <c r="C17" s="2" t="s">
        <v>65</v>
      </c>
    </row>
    <row r="18" spans="1:3" s="2" customFormat="1" ht="13.5">
      <c r="C18" s="2" t="s">
        <v>66</v>
      </c>
    </row>
    <row r="19" spans="1:3" s="2" customFormat="1" ht="13.5"/>
    <row r="20" spans="1:3" s="2" customFormat="1" ht="13.5">
      <c r="B20" s="2" t="s">
        <v>67</v>
      </c>
    </row>
    <row r="21" spans="1:3" s="2" customFormat="1" ht="13.5">
      <c r="C21" s="2" t="s">
        <v>68</v>
      </c>
    </row>
    <row r="22" spans="1:3" s="2" customFormat="1" ht="13.5">
      <c r="C22" s="2" t="s">
        <v>69</v>
      </c>
    </row>
    <row r="23" spans="1:3" s="2" customFormat="1" ht="13.5">
      <c r="C23" s="2" t="s">
        <v>70</v>
      </c>
    </row>
    <row r="24" spans="1:3" s="2" customFormat="1" ht="13.5">
      <c r="C24" s="2" t="s">
        <v>71</v>
      </c>
    </row>
    <row r="25" spans="1:3" s="2" customFormat="1" ht="13.5">
      <c r="C25" s="2" t="s">
        <v>72</v>
      </c>
    </row>
    <row r="26" spans="1:3" s="2" customFormat="1" ht="13.5">
      <c r="C26" s="2" t="s">
        <v>73</v>
      </c>
    </row>
    <row r="27" spans="1:3" s="2" customFormat="1" ht="13.5"/>
    <row r="28" spans="1:3" s="2" customFormat="1" ht="13.5">
      <c r="A28" s="1" t="s">
        <v>74</v>
      </c>
    </row>
    <row r="29" spans="1:3" s="2" customFormat="1" ht="13.5">
      <c r="A29" s="1"/>
      <c r="B29" s="2" t="s">
        <v>75</v>
      </c>
    </row>
    <row r="30" spans="1:3" s="2" customFormat="1" ht="13.5">
      <c r="A30" s="1"/>
    </row>
    <row r="31" spans="1:3" s="2" customFormat="1" ht="13.5">
      <c r="B31" s="2" t="s">
        <v>0</v>
      </c>
    </row>
    <row r="32" spans="1:3" s="2" customFormat="1">
      <c r="C32" s="3" t="s">
        <v>76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49</v>
      </c>
    </row>
    <row r="50" spans="1:3" s="2" customFormat="1" ht="13.5">
      <c r="A50" s="1"/>
    </row>
    <row r="51" spans="1:3" s="2" customFormat="1" ht="13.5">
      <c r="B51" s="2" t="s">
        <v>50</v>
      </c>
    </row>
    <row r="52" spans="1:3" s="2" customFormat="1">
      <c r="C52" s="3" t="s">
        <v>77</v>
      </c>
    </row>
    <row r="53" spans="1:3" s="2" customFormat="1" ht="13.5">
      <c r="C53" s="4"/>
    </row>
    <row r="54" spans="1:3" s="2" customFormat="1" ht="13.5">
      <c r="B54" s="2" t="s">
        <v>51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52</v>
      </c>
    </row>
    <row r="63" spans="1:3" s="2" customFormat="1" ht="13.5">
      <c r="C63" s="2" t="s">
        <v>53</v>
      </c>
    </row>
    <row r="64" spans="1:3" s="2" customFormat="1">
      <c r="C64" s="3" t="s">
        <v>78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cols>
    <col min="1" max="3" width="3.125" style="2" customWidth="1"/>
    <col min="4" max="16384" width="9" style="2"/>
  </cols>
  <sheetData>
    <row r="1" spans="1:4">
      <c r="A1" s="1" t="s">
        <v>14</v>
      </c>
    </row>
    <row r="2" spans="1:4">
      <c r="A2" s="1"/>
    </row>
    <row r="3" spans="1:4">
      <c r="B3" s="2" t="s">
        <v>15</v>
      </c>
    </row>
    <row r="4" spans="1:4">
      <c r="C4" s="2" t="s">
        <v>16</v>
      </c>
    </row>
    <row r="5" spans="1:4" ht="18.75">
      <c r="D5" s="3" t="s">
        <v>79</v>
      </c>
    </row>
    <row r="6" spans="1:4">
      <c r="C6" s="2" t="s">
        <v>17</v>
      </c>
    </row>
    <row r="7" spans="1:4" ht="18.75">
      <c r="D7" s="3" t="s">
        <v>80</v>
      </c>
    </row>
    <row r="8" spans="1:4">
      <c r="C8" s="6" t="s">
        <v>18</v>
      </c>
    </row>
    <row r="9" spans="1:4" ht="18.75">
      <c r="D9" s="3" t="s">
        <v>81</v>
      </c>
    </row>
    <row r="10" spans="1:4">
      <c r="C10" s="2" t="s">
        <v>19</v>
      </c>
    </row>
    <row r="11" spans="1:4" ht="18.75">
      <c r="D11" s="3" t="s">
        <v>82</v>
      </c>
    </row>
    <row r="13" spans="1:4">
      <c r="B13" s="2" t="s">
        <v>20</v>
      </c>
    </row>
    <row r="14" spans="1:4">
      <c r="C14" s="2" t="s">
        <v>21</v>
      </c>
    </row>
    <row r="15" spans="1:4" ht="18.75">
      <c r="D15" s="3" t="s">
        <v>83</v>
      </c>
    </row>
    <row r="17" spans="2:4">
      <c r="B17" s="2" t="s">
        <v>22</v>
      </c>
    </row>
    <row r="18" spans="2:4">
      <c r="C18" s="2" t="s">
        <v>23</v>
      </c>
    </row>
    <row r="19" spans="2:4" ht="18.75">
      <c r="D19" s="3" t="s">
        <v>84</v>
      </c>
    </row>
    <row r="20" spans="2:4">
      <c r="C20" s="2" t="s">
        <v>24</v>
      </c>
    </row>
    <row r="21" spans="2:4" ht="18.75">
      <c r="D21" s="3" t="s">
        <v>85</v>
      </c>
    </row>
    <row r="23" spans="2:4">
      <c r="B23" s="2" t="s">
        <v>25</v>
      </c>
    </row>
    <row r="24" spans="2:4">
      <c r="C24" s="2" t="s">
        <v>26</v>
      </c>
    </row>
    <row r="25" spans="2:4" ht="18.75">
      <c r="D25" s="3" t="s">
        <v>86</v>
      </c>
    </row>
    <row r="26" spans="2:4">
      <c r="C26" s="2" t="s">
        <v>27</v>
      </c>
    </row>
    <row r="27" spans="2:4" ht="18.75">
      <c r="D27" s="3" t="s">
        <v>87</v>
      </c>
    </row>
    <row r="29" spans="2:4">
      <c r="B29" s="2" t="s">
        <v>28</v>
      </c>
    </row>
    <row r="30" spans="2:4">
      <c r="C30" s="2" t="s">
        <v>29</v>
      </c>
    </row>
    <row r="31" spans="2:4" ht="18.75">
      <c r="D31" s="3" t="s">
        <v>88</v>
      </c>
    </row>
    <row r="32" spans="2:4">
      <c r="C32" s="2" t="s">
        <v>30</v>
      </c>
    </row>
    <row r="33" spans="2:4" ht="18.75">
      <c r="D33" s="3" t="s">
        <v>89</v>
      </c>
    </row>
    <row r="34" spans="2:4">
      <c r="C34" s="2" t="s">
        <v>31</v>
      </c>
    </row>
    <row r="35" spans="2:4" ht="18.75">
      <c r="D35" s="3" t="s">
        <v>90</v>
      </c>
    </row>
    <row r="37" spans="2:4">
      <c r="B37" s="2" t="s">
        <v>32</v>
      </c>
    </row>
    <row r="38" spans="2:4">
      <c r="C38" s="2" t="s">
        <v>33</v>
      </c>
    </row>
    <row r="39" spans="2:4" ht="18.75">
      <c r="D39" s="3" t="s">
        <v>91</v>
      </c>
    </row>
    <row r="40" spans="2:4">
      <c r="C40" s="2" t="s">
        <v>34</v>
      </c>
    </row>
    <row r="41" spans="2:4" ht="18.75">
      <c r="D41" s="3" t="s">
        <v>92</v>
      </c>
    </row>
    <row r="42" spans="2:4">
      <c r="C42" s="2" t="s">
        <v>35</v>
      </c>
    </row>
    <row r="43" spans="2:4" ht="18.75">
      <c r="D43" s="3" t="s">
        <v>93</v>
      </c>
    </row>
    <row r="44" spans="2:4">
      <c r="C44" s="2" t="s">
        <v>94</v>
      </c>
    </row>
    <row r="45" spans="2:4" ht="18.75">
      <c r="D45" s="3" t="s">
        <v>95</v>
      </c>
    </row>
    <row r="46" spans="2:4">
      <c r="C46" s="2" t="s">
        <v>96</v>
      </c>
    </row>
    <row r="47" spans="2:4" ht="18.75">
      <c r="D47" s="3" t="s">
        <v>97</v>
      </c>
    </row>
    <row r="48" spans="2:4">
      <c r="C48" s="2" t="s">
        <v>98</v>
      </c>
    </row>
    <row r="49" spans="2:4" ht="18.75">
      <c r="D49" s="3" t="s">
        <v>99</v>
      </c>
    </row>
    <row r="51" spans="2:4">
      <c r="B51" s="2" t="s">
        <v>100</v>
      </c>
    </row>
    <row r="52" spans="2:4">
      <c r="C52" s="2" t="s">
        <v>101</v>
      </c>
    </row>
    <row r="53" spans="2:4" ht="18.75">
      <c r="D53" s="3" t="s">
        <v>102</v>
      </c>
    </row>
    <row r="54" spans="2:4">
      <c r="C54" s="2" t="s">
        <v>103</v>
      </c>
    </row>
    <row r="55" spans="2:4" ht="18.75">
      <c r="D55" s="3" t="s">
        <v>104</v>
      </c>
    </row>
    <row r="56" spans="2:4">
      <c r="C56" s="2" t="s">
        <v>105</v>
      </c>
    </row>
    <row r="57" spans="2:4" ht="18.75">
      <c r="D57" s="3" t="s">
        <v>106</v>
      </c>
    </row>
    <row r="58" spans="2:4">
      <c r="C58" s="2" t="s">
        <v>107</v>
      </c>
    </row>
    <row r="59" spans="2:4" ht="18.75">
      <c r="D59" s="3" t="s">
        <v>108</v>
      </c>
    </row>
    <row r="60" spans="2:4">
      <c r="C60" s="2" t="s">
        <v>109</v>
      </c>
    </row>
    <row r="61" spans="2:4" ht="18.75">
      <c r="D61" s="3" t="s">
        <v>110</v>
      </c>
    </row>
    <row r="62" spans="2:4">
      <c r="C62" s="2" t="s">
        <v>111</v>
      </c>
    </row>
    <row r="63" spans="2:4" ht="18.75">
      <c r="D63" s="3" t="s">
        <v>112</v>
      </c>
    </row>
    <row r="64" spans="2:4">
      <c r="C64" s="2" t="s">
        <v>113</v>
      </c>
    </row>
    <row r="65" spans="2:4" ht="18.75">
      <c r="D65" s="3" t="s">
        <v>114</v>
      </c>
    </row>
    <row r="66" spans="2:4">
      <c r="C66" s="2" t="s">
        <v>115</v>
      </c>
    </row>
    <row r="67" spans="2:4" ht="18.75">
      <c r="D67" s="3" t="s">
        <v>116</v>
      </c>
    </row>
    <row r="68" spans="2:4">
      <c r="C68" s="2" t="s">
        <v>117</v>
      </c>
    </row>
    <row r="69" spans="2:4" ht="18.75">
      <c r="D69" s="3" t="s">
        <v>118</v>
      </c>
    </row>
    <row r="70" spans="2:4">
      <c r="C70" s="2" t="s">
        <v>119</v>
      </c>
    </row>
    <row r="71" spans="2:4" ht="18.75">
      <c r="D71" s="3" t="s">
        <v>120</v>
      </c>
    </row>
    <row r="73" spans="2:4">
      <c r="B73" s="2" t="s">
        <v>121</v>
      </c>
    </row>
    <row r="74" spans="2:4">
      <c r="C74" s="2" t="s">
        <v>36</v>
      </c>
    </row>
    <row r="75" spans="2:4" ht="18.75">
      <c r="D75" s="3" t="s">
        <v>122</v>
      </c>
    </row>
    <row r="76" spans="2:4">
      <c r="C76" s="2" t="s">
        <v>37</v>
      </c>
    </row>
    <row r="77" spans="2:4" ht="18.75">
      <c r="D77" s="3" t="s">
        <v>123</v>
      </c>
    </row>
    <row r="78" spans="2:4">
      <c r="C78" s="2" t="s">
        <v>38</v>
      </c>
    </row>
    <row r="79" spans="2:4" ht="18.75">
      <c r="D79" s="3" t="s">
        <v>124</v>
      </c>
    </row>
    <row r="80" spans="2:4">
      <c r="C80" s="2" t="s">
        <v>39</v>
      </c>
    </row>
    <row r="81" spans="2:4" ht="18.75">
      <c r="D81" s="3" t="s">
        <v>125</v>
      </c>
    </row>
    <row r="82" spans="2:4">
      <c r="C82" s="2" t="s">
        <v>40</v>
      </c>
    </row>
    <row r="83" spans="2:4" ht="18.75">
      <c r="D83" s="3" t="s">
        <v>126</v>
      </c>
    </row>
    <row r="85" spans="2:4">
      <c r="B85" s="2" t="s">
        <v>41</v>
      </c>
    </row>
    <row r="86" spans="2:4">
      <c r="C86" s="2" t="s">
        <v>42</v>
      </c>
    </row>
    <row r="87" spans="2:4" ht="18.75">
      <c r="D87" s="3" t="s">
        <v>127</v>
      </c>
    </row>
    <row r="88" spans="2:4">
      <c r="C88" s="2" t="s">
        <v>43</v>
      </c>
    </row>
    <row r="89" spans="2:4" ht="18.75">
      <c r="D89" s="3" t="s">
        <v>128</v>
      </c>
    </row>
    <row r="91" spans="2:4">
      <c r="B91" s="2" t="s">
        <v>129</v>
      </c>
    </row>
    <row r="92" spans="2:4">
      <c r="C92" s="2" t="s">
        <v>130</v>
      </c>
    </row>
    <row r="93" spans="2:4" ht="18.75">
      <c r="D93" s="3" t="s">
        <v>131</v>
      </c>
    </row>
    <row r="94" spans="2:4">
      <c r="C94" s="2" t="s">
        <v>132</v>
      </c>
    </row>
    <row r="95" spans="2:4" ht="18.75">
      <c r="D95" s="3" t="s">
        <v>133</v>
      </c>
    </row>
    <row r="96" spans="2:4">
      <c r="C96" s="2" t="s">
        <v>134</v>
      </c>
    </row>
    <row r="97" spans="2:4" ht="18.75">
      <c r="D97" s="3" t="s">
        <v>135</v>
      </c>
    </row>
    <row r="99" spans="2:4">
      <c r="B99" s="2" t="s">
        <v>136</v>
      </c>
    </row>
    <row r="100" spans="2:4">
      <c r="C100" s="2" t="s">
        <v>137</v>
      </c>
    </row>
    <row r="101" spans="2:4" ht="18.75">
      <c r="D101" s="3" t="s">
        <v>138</v>
      </c>
    </row>
    <row r="102" spans="2:4">
      <c r="C102" s="2" t="s">
        <v>139</v>
      </c>
    </row>
    <row r="103" spans="2:4" ht="18.75">
      <c r="D103" s="3" t="s">
        <v>140</v>
      </c>
    </row>
    <row r="104" spans="2:4">
      <c r="C104" s="2" t="s">
        <v>141</v>
      </c>
    </row>
    <row r="105" spans="2:4" ht="18.75">
      <c r="D105" s="3" t="s">
        <v>142</v>
      </c>
    </row>
    <row r="107" spans="2:4">
      <c r="B107" s="2" t="s">
        <v>143</v>
      </c>
    </row>
    <row r="108" spans="2:4">
      <c r="C108" s="2" t="s">
        <v>144</v>
      </c>
    </row>
    <row r="109" spans="2:4" ht="18.75">
      <c r="D109" s="3" t="s">
        <v>145</v>
      </c>
    </row>
    <row r="110" spans="2:4">
      <c r="C110" s="2" t="s">
        <v>146</v>
      </c>
    </row>
    <row r="111" spans="2:4" ht="18.75">
      <c r="D111" s="3" t="s">
        <v>147</v>
      </c>
    </row>
    <row r="112" spans="2:4">
      <c r="C112" s="2" t="s">
        <v>148</v>
      </c>
    </row>
    <row r="113" spans="2:4" ht="18.75">
      <c r="D113" s="3" t="s">
        <v>149</v>
      </c>
    </row>
    <row r="115" spans="2:4">
      <c r="B115" s="2" t="s">
        <v>150</v>
      </c>
    </row>
    <row r="116" spans="2:4">
      <c r="C116" s="2" t="s">
        <v>151</v>
      </c>
    </row>
    <row r="117" spans="2:4" ht="18.75">
      <c r="D117" s="3" t="s">
        <v>152</v>
      </c>
    </row>
    <row r="118" spans="2:4">
      <c r="C118" s="2" t="s">
        <v>153</v>
      </c>
    </row>
    <row r="119" spans="2:4" ht="18.75">
      <c r="D119" s="3" t="s">
        <v>154</v>
      </c>
    </row>
    <row r="121" spans="2:4">
      <c r="B121" s="2" t="s">
        <v>155</v>
      </c>
    </row>
    <row r="122" spans="2:4">
      <c r="C122" s="2" t="s">
        <v>156</v>
      </c>
    </row>
    <row r="123" spans="2:4" ht="18.75">
      <c r="D123" s="3" t="s">
        <v>157</v>
      </c>
    </row>
    <row r="124" spans="2:4">
      <c r="C124" s="2" t="s">
        <v>158</v>
      </c>
    </row>
    <row r="125" spans="2:4" ht="18.75">
      <c r="D125" s="3" t="s">
        <v>159</v>
      </c>
    </row>
    <row r="126" spans="2:4">
      <c r="C126" s="2" t="s">
        <v>160</v>
      </c>
    </row>
    <row r="127" spans="2:4" ht="18.75">
      <c r="D127" s="3" t="s">
        <v>161</v>
      </c>
    </row>
    <row r="128" spans="2:4">
      <c r="C128" s="2" t="s">
        <v>162</v>
      </c>
    </row>
    <row r="129" spans="2:4" ht="18.75">
      <c r="D129" s="3" t="s">
        <v>163</v>
      </c>
    </row>
    <row r="131" spans="2:4">
      <c r="B131" s="2" t="s">
        <v>164</v>
      </c>
    </row>
    <row r="132" spans="2:4">
      <c r="C132" s="2" t="s">
        <v>165</v>
      </c>
    </row>
    <row r="133" spans="2:4" ht="18.75">
      <c r="D133" s="3" t="s">
        <v>166</v>
      </c>
    </row>
    <row r="134" spans="2:4">
      <c r="C134" s="2" t="s">
        <v>167</v>
      </c>
    </row>
    <row r="135" spans="2:4" ht="18.75">
      <c r="D135" s="3" t="s">
        <v>168</v>
      </c>
    </row>
    <row r="136" spans="2:4">
      <c r="C136" s="2" t="s">
        <v>169</v>
      </c>
    </row>
    <row r="137" spans="2:4" ht="18.75">
      <c r="D137" s="3" t="s">
        <v>170</v>
      </c>
    </row>
    <row r="138" spans="2:4">
      <c r="C138" s="2" t="s">
        <v>171</v>
      </c>
    </row>
    <row r="139" spans="2:4" ht="18.75">
      <c r="D139" s="3" t="s">
        <v>172</v>
      </c>
    </row>
    <row r="140" spans="2:4">
      <c r="C140" s="2" t="s">
        <v>173</v>
      </c>
    </row>
    <row r="141" spans="2:4" ht="18.75">
      <c r="D141" s="3" t="s">
        <v>174</v>
      </c>
    </row>
    <row r="142" spans="2:4">
      <c r="C142" s="2" t="s">
        <v>175</v>
      </c>
    </row>
    <row r="143" spans="2:4" ht="18.75">
      <c r="D143" s="3" t="s">
        <v>176</v>
      </c>
    </row>
    <row r="145" spans="2:4">
      <c r="B145" s="2" t="s">
        <v>177</v>
      </c>
    </row>
    <row r="146" spans="2:4">
      <c r="C146" s="2" t="s">
        <v>178</v>
      </c>
    </row>
    <row r="147" spans="2:4" ht="18.75">
      <c r="D147" s="3" t="s">
        <v>179</v>
      </c>
    </row>
    <row r="148" spans="2:4">
      <c r="C148" s="2" t="s">
        <v>180</v>
      </c>
    </row>
    <row r="149" spans="2:4" ht="18.75">
      <c r="D149" s="3" t="s">
        <v>181</v>
      </c>
    </row>
    <row r="150" spans="2:4">
      <c r="C150" s="2" t="s">
        <v>182</v>
      </c>
    </row>
    <row r="151" spans="2:4" ht="18.75">
      <c r="D151" s="3" t="s">
        <v>183</v>
      </c>
    </row>
    <row r="153" spans="2:4">
      <c r="B153" s="2" t="s">
        <v>184</v>
      </c>
    </row>
    <row r="154" spans="2:4">
      <c r="C154" s="2" t="s">
        <v>185</v>
      </c>
    </row>
    <row r="155" spans="2:4" ht="18.75">
      <c r="D155" s="3" t="s">
        <v>186</v>
      </c>
    </row>
    <row r="156" spans="2:4">
      <c r="C156" s="2" t="s">
        <v>187</v>
      </c>
    </row>
    <row r="157" spans="2:4" ht="18.75">
      <c r="D157" s="3" t="s">
        <v>188</v>
      </c>
    </row>
    <row r="158" spans="2:4">
      <c r="C158" s="2" t="s">
        <v>189</v>
      </c>
    </row>
    <row r="159" spans="2:4" ht="18.75">
      <c r="D159" s="3" t="s">
        <v>190</v>
      </c>
    </row>
    <row r="160" spans="2:4">
      <c r="C160" s="2" t="s">
        <v>191</v>
      </c>
    </row>
    <row r="161" spans="3:4" ht="18.75">
      <c r="D161" s="3" t="s">
        <v>192</v>
      </c>
    </row>
    <row r="162" spans="3:4">
      <c r="C162" s="2" t="s">
        <v>193</v>
      </c>
    </row>
    <row r="163" spans="3:4" ht="18.75">
      <c r="D163" s="3" t="s">
        <v>194</v>
      </c>
    </row>
    <row r="164" spans="3:4">
      <c r="C164" s="2" t="s">
        <v>195</v>
      </c>
    </row>
    <row r="165" spans="3:4" ht="18.75">
      <c r="D165" s="3" t="s">
        <v>196</v>
      </c>
    </row>
    <row r="166" spans="3:4">
      <c r="C166" s="2" t="s">
        <v>197</v>
      </c>
    </row>
    <row r="167" spans="3:4" ht="18.7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44</v>
      </c>
    </row>
    <row r="2" spans="1:3">
      <c r="A2" s="1"/>
    </row>
    <row r="3" spans="1:3">
      <c r="A3" s="1"/>
      <c r="B3" s="2" t="s">
        <v>199</v>
      </c>
    </row>
    <row r="4" spans="1:3" ht="18.75">
      <c r="A4" s="1"/>
      <c r="C4" s="3" t="s">
        <v>200</v>
      </c>
    </row>
    <row r="5" spans="1:3">
      <c r="A5" s="1"/>
    </row>
    <row r="6" spans="1:3">
      <c r="B6" s="2" t="s">
        <v>45</v>
      </c>
    </row>
    <row r="7" spans="1:3" ht="18.75">
      <c r="C7" s="3" t="s">
        <v>201</v>
      </c>
    </row>
    <row r="9" spans="1:3">
      <c r="B9" s="2" t="s">
        <v>46</v>
      </c>
    </row>
    <row r="10" spans="1:3" ht="18.75">
      <c r="C10" s="3" t="s">
        <v>202</v>
      </c>
    </row>
    <row r="12" spans="1:3">
      <c r="B12" s="2" t="s">
        <v>47</v>
      </c>
    </row>
    <row r="13" spans="1:3" ht="18.75">
      <c r="C13" s="3" t="s">
        <v>203</v>
      </c>
    </row>
    <row r="15" spans="1:3">
      <c r="B15" s="2" t="s">
        <v>48</v>
      </c>
    </row>
    <row r="16" spans="1:3" ht="18.75">
      <c r="C16" s="3" t="s">
        <v>204</v>
      </c>
    </row>
    <row r="18" spans="2:3">
      <c r="B18" s="2" t="s">
        <v>205</v>
      </c>
    </row>
    <row r="19" spans="2:3" ht="18.7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令和6年（2024年）・４月～９月　行事予定</vt:lpstr>
      <vt:lpstr>令和6年（2024年）の国民の祝日・休日</vt:lpstr>
      <vt:lpstr>令和7年（2025年）の国民の祝日・休日</vt:lpstr>
      <vt:lpstr>【PR】クラウドリィのサービス</vt:lpstr>
      <vt:lpstr>【ダウンロード】便利なExcelテンプレート</vt:lpstr>
      <vt:lpstr>【その他】ノウハウ集</vt:lpstr>
      <vt:lpstr>'令和6年（2024年）・４月～９月　行事予定'!Print_Area</vt:lpstr>
      <vt:lpstr>'令和6年（2024年）・４月～９月　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2024-05-26T07:17:14Z</cp:lastPrinted>
  <dcterms:created xsi:type="dcterms:W3CDTF">2007-05-16T11:52:28Z</dcterms:created>
  <dcterms:modified xsi:type="dcterms:W3CDTF">2024-05-26T07:20:12Z</dcterms:modified>
</cp:coreProperties>
</file>