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xampp\htdocs\plus_pm_jp\wp-content\uploads\blog\calendar-excel-2024-vertical-with-event\download\"/>
    </mc:Choice>
  </mc:AlternateContent>
  <xr:revisionPtr revIDLastSave="0" documentId="13_ncr:1_{845C8CFF-6F44-4DBE-AA16-63A4088E75C0}" xr6:coauthVersionLast="47" xr6:coauthVersionMax="47" xr10:uidLastSave="{00000000-0000-0000-0000-000000000000}"/>
  <bookViews>
    <workbookView xWindow="885" yWindow="105" windowWidth="19680" windowHeight="11670" activeTab="1" xr2:uid="{00000000-000D-0000-FFFF-FFFF00000000}"/>
  </bookViews>
  <sheets>
    <sheet name="令和6年(2024年)カレンダー" sheetId="10" r:id="rId1"/>
    <sheet name="令和6年(2024年)の祝日" sheetId="15" r:id="rId2"/>
    <sheet name="令和6年(2024年)の年中行事" sheetId="11" r:id="rId3"/>
    <sheet name="【PR】クラウドリィのサービス" sheetId="3" r:id="rId4"/>
    <sheet name="【ダウンロード】便利なExcelテンプレート" sheetId="4" r:id="rId5"/>
    <sheet name="【その他】ノウハウ集" sheetId="5" r:id="rId6"/>
  </sheets>
  <definedNames>
    <definedName name="_xlnm.Print_Area" localSheetId="0">'令和6年(2024年)カレンダー'!$A$1:$F$514</definedName>
    <definedName name="_xlnm.Print_Titles" localSheetId="0">'令和6年(2024年)カレンダー'!$1:$4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2" i="10" l="1"/>
  <c r="D501" i="10"/>
  <c r="D500" i="10"/>
  <c r="D499" i="10"/>
  <c r="D498" i="10"/>
  <c r="D497" i="10"/>
  <c r="D496" i="10"/>
  <c r="D495" i="10"/>
  <c r="D494" i="10"/>
  <c r="D493" i="10"/>
  <c r="D492" i="10"/>
  <c r="D491" i="10"/>
  <c r="D490" i="10"/>
  <c r="D489" i="10"/>
  <c r="D488" i="10"/>
  <c r="D487" i="10"/>
  <c r="D486" i="10"/>
  <c r="D485" i="10"/>
  <c r="D484" i="10"/>
  <c r="D483" i="10"/>
  <c r="D482" i="10"/>
  <c r="D481" i="10"/>
  <c r="D480" i="10"/>
  <c r="D479" i="10"/>
  <c r="D478" i="10"/>
  <c r="D477" i="10"/>
  <c r="D476" i="10"/>
  <c r="D475" i="10"/>
  <c r="D474" i="10"/>
  <c r="D473" i="10"/>
  <c r="D472" i="10"/>
  <c r="D459" i="10"/>
  <c r="D458" i="10"/>
  <c r="D457" i="10"/>
  <c r="D456" i="10"/>
  <c r="D455" i="10"/>
  <c r="D454" i="10"/>
  <c r="D453" i="10"/>
  <c r="D452" i="10"/>
  <c r="D451" i="10"/>
  <c r="D450" i="10"/>
  <c r="D449" i="10"/>
  <c r="D448" i="10"/>
  <c r="D447" i="10"/>
  <c r="D446" i="10"/>
  <c r="D445" i="10"/>
  <c r="D444" i="10"/>
  <c r="D443" i="10"/>
  <c r="D442" i="10"/>
  <c r="D441" i="10"/>
  <c r="D440" i="10"/>
  <c r="D439" i="10"/>
  <c r="D438" i="10"/>
  <c r="D437" i="10"/>
  <c r="D436" i="10"/>
  <c r="D435" i="10"/>
  <c r="D434" i="10"/>
  <c r="D433" i="10"/>
  <c r="D432" i="10"/>
  <c r="D431" i="10"/>
  <c r="D430" i="10"/>
  <c r="D417" i="10"/>
  <c r="D416" i="10"/>
  <c r="D415" i="10"/>
  <c r="D414" i="10"/>
  <c r="D413" i="10"/>
  <c r="D412" i="10"/>
  <c r="D411" i="10"/>
  <c r="D410" i="10"/>
  <c r="D409" i="10"/>
  <c r="D408" i="10"/>
  <c r="D407" i="10"/>
  <c r="D406" i="10"/>
  <c r="D405" i="10"/>
  <c r="D404" i="10"/>
  <c r="D403" i="10"/>
  <c r="D402" i="10"/>
  <c r="D401" i="10"/>
  <c r="D400" i="10"/>
  <c r="D399" i="10"/>
  <c r="D398" i="10"/>
  <c r="D397" i="10"/>
  <c r="D396" i="10"/>
  <c r="D395" i="10"/>
  <c r="D394" i="10"/>
  <c r="D393" i="10"/>
  <c r="D392" i="10"/>
  <c r="D391" i="10"/>
  <c r="D390" i="10"/>
  <c r="D389" i="10"/>
  <c r="D388" i="10"/>
  <c r="D387" i="10"/>
  <c r="D374" i="10"/>
  <c r="D373" i="10"/>
  <c r="D372" i="10"/>
  <c r="D371" i="10"/>
  <c r="D370" i="10"/>
  <c r="D369" i="10"/>
  <c r="D368" i="10"/>
  <c r="D367" i="10"/>
  <c r="D366" i="10"/>
  <c r="D365" i="10"/>
  <c r="D364" i="10"/>
  <c r="D363" i="10"/>
  <c r="D362" i="10"/>
  <c r="D361" i="10"/>
  <c r="D360" i="10"/>
  <c r="D359" i="10"/>
  <c r="D358" i="10"/>
  <c r="D357" i="10"/>
  <c r="D356" i="10"/>
  <c r="D355" i="10"/>
  <c r="D354" i="10"/>
  <c r="D353" i="10"/>
  <c r="D352" i="10"/>
  <c r="D351" i="10"/>
  <c r="D350" i="10"/>
  <c r="D349" i="10"/>
  <c r="D348" i="10"/>
  <c r="D347" i="10"/>
  <c r="D346" i="10"/>
  <c r="D345" i="10"/>
  <c r="D332" i="10"/>
  <c r="D331" i="10"/>
  <c r="D330" i="10"/>
  <c r="D329" i="10"/>
  <c r="D328" i="10"/>
  <c r="D327" i="10"/>
  <c r="D326" i="10"/>
  <c r="D325" i="10"/>
  <c r="D324" i="10"/>
  <c r="D323" i="10"/>
  <c r="D322" i="10"/>
  <c r="D321" i="10"/>
  <c r="D320" i="10"/>
  <c r="D319" i="10"/>
  <c r="D318" i="10"/>
  <c r="D317" i="10"/>
  <c r="D316" i="10"/>
  <c r="D315" i="10"/>
  <c r="D314" i="10"/>
  <c r="D313" i="10"/>
  <c r="D312" i="10"/>
  <c r="D311" i="10"/>
  <c r="D310" i="10"/>
  <c r="D309" i="10"/>
  <c r="D308" i="10"/>
  <c r="D307" i="10"/>
  <c r="D306" i="10"/>
  <c r="D305" i="10"/>
  <c r="D304" i="10"/>
  <c r="D303" i="10"/>
  <c r="D302" i="10"/>
  <c r="D289" i="10"/>
  <c r="D288" i="10"/>
  <c r="D287" i="10"/>
  <c r="D286" i="10"/>
  <c r="D285" i="10"/>
  <c r="D284" i="10"/>
  <c r="D283" i="10"/>
  <c r="D282" i="10"/>
  <c r="D281" i="10"/>
  <c r="D280" i="10"/>
  <c r="D279" i="10"/>
  <c r="D278" i="10"/>
  <c r="D277" i="10"/>
  <c r="D276" i="10"/>
  <c r="D275" i="10"/>
  <c r="D274" i="10"/>
  <c r="D273" i="10"/>
  <c r="D272" i="10"/>
  <c r="D271" i="10"/>
  <c r="D270" i="10"/>
  <c r="D269" i="10"/>
  <c r="D268" i="10"/>
  <c r="D267" i="10"/>
  <c r="D266" i="10"/>
  <c r="D265" i="10"/>
  <c r="D264" i="10"/>
  <c r="D263" i="10"/>
  <c r="D262" i="10"/>
  <c r="D261" i="10"/>
  <c r="D260" i="10"/>
  <c r="D259" i="10"/>
  <c r="D246" i="10"/>
  <c r="D245" i="10"/>
  <c r="D244" i="10"/>
  <c r="D243" i="10"/>
  <c r="D242" i="10"/>
  <c r="D241" i="10"/>
  <c r="D240" i="10"/>
  <c r="D239" i="10"/>
  <c r="D238" i="10"/>
  <c r="D237" i="10"/>
  <c r="D236" i="10"/>
  <c r="D235" i="10"/>
  <c r="D234" i="10"/>
  <c r="D233" i="10"/>
  <c r="D232" i="10"/>
  <c r="D231" i="10"/>
  <c r="D230" i="10"/>
  <c r="D229" i="10"/>
  <c r="D228" i="10"/>
  <c r="D227" i="10"/>
  <c r="D226" i="10"/>
  <c r="D225" i="10"/>
  <c r="D224" i="10"/>
  <c r="D223" i="10"/>
  <c r="D222" i="10"/>
  <c r="D221" i="10"/>
  <c r="D220" i="10"/>
  <c r="D219" i="10"/>
  <c r="D218" i="10"/>
  <c r="D217" i="10"/>
  <c r="D204" i="10"/>
  <c r="D203"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19" i="10"/>
  <c r="D118" i="10"/>
  <c r="D117" i="10"/>
  <c r="D116" i="10"/>
  <c r="D115" i="10"/>
  <c r="D114" i="10"/>
  <c r="D113" i="10"/>
  <c r="D112" i="10"/>
  <c r="D111" i="10"/>
  <c r="D110" i="10"/>
  <c r="D109" i="10"/>
  <c r="D108" i="10"/>
  <c r="D107" i="10"/>
  <c r="D106" i="10"/>
  <c r="D105" i="10"/>
  <c r="D104" i="10"/>
  <c r="D103" i="10"/>
  <c r="D102" i="10"/>
  <c r="D101" i="10"/>
  <c r="D100" i="10"/>
  <c r="D99" i="10"/>
  <c r="D98" i="10"/>
  <c r="D97" i="10"/>
  <c r="D96" i="10"/>
  <c r="D95" i="10"/>
  <c r="D94" i="10"/>
  <c r="D93" i="10"/>
  <c r="D92" i="10"/>
  <c r="D91" i="10"/>
  <c r="D90" i="10"/>
  <c r="D89"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6" i="10"/>
  <c r="B132" i="10"/>
  <c r="B89" i="10"/>
  <c r="B75" i="10"/>
  <c r="C75" i="10" s="1"/>
  <c r="D5" i="10"/>
  <c r="E5" i="10"/>
  <c r="C5" i="10"/>
  <c r="B6" i="10"/>
  <c r="C6" i="10" s="1"/>
  <c r="B76" i="10" l="1"/>
  <c r="C76" i="10" s="1"/>
  <c r="E6" i="10"/>
  <c r="B7" i="10"/>
  <c r="C7" i="10" l="1"/>
  <c r="E7" i="10"/>
  <c r="B8" i="10"/>
  <c r="E8" i="10" l="1"/>
  <c r="B9" i="10"/>
  <c r="C8" i="10"/>
  <c r="E9" i="10" l="1"/>
  <c r="B10" i="10"/>
  <c r="C9" i="10"/>
  <c r="E10" i="10" l="1"/>
  <c r="C10" i="10"/>
  <c r="B11" i="10"/>
  <c r="E11" i="10" l="1"/>
  <c r="C11" i="10"/>
  <c r="B12" i="10"/>
  <c r="E12" i="10" l="1"/>
  <c r="C12" i="10"/>
  <c r="B13" i="10"/>
  <c r="E13" i="10" l="1"/>
  <c r="C13" i="10"/>
  <c r="B14" i="10"/>
  <c r="E14" i="10" l="1"/>
  <c r="C14" i="10"/>
  <c r="B15" i="10"/>
  <c r="E15" i="10" l="1"/>
  <c r="C15" i="10"/>
  <c r="B16" i="10"/>
  <c r="E16" i="10" l="1"/>
  <c r="C16" i="10"/>
  <c r="B17" i="10"/>
  <c r="E17" i="10" l="1"/>
  <c r="C17" i="10"/>
  <c r="B18" i="10"/>
  <c r="E18" i="10" l="1"/>
  <c r="C18" i="10"/>
  <c r="B19" i="10"/>
  <c r="E19" i="10" l="1"/>
  <c r="C19" i="10"/>
  <c r="B20" i="10"/>
  <c r="E20" i="10" l="1"/>
  <c r="C20" i="10"/>
  <c r="B21" i="10"/>
  <c r="E21" i="10" l="1"/>
  <c r="C21" i="10"/>
  <c r="B22" i="10"/>
  <c r="E22" i="10" l="1"/>
  <c r="C22" i="10"/>
  <c r="B23" i="10"/>
  <c r="E23" i="10" l="1"/>
  <c r="C23" i="10"/>
  <c r="B24" i="10"/>
  <c r="E24" i="10" l="1"/>
  <c r="C24" i="10"/>
  <c r="B25" i="10"/>
  <c r="E25" i="10" l="1"/>
  <c r="C25" i="10"/>
  <c r="B26" i="10"/>
  <c r="E26" i="10" l="1"/>
  <c r="C26" i="10"/>
  <c r="B27" i="10"/>
  <c r="E27" i="10" l="1"/>
  <c r="C27" i="10"/>
  <c r="B28" i="10"/>
  <c r="E28" i="10" l="1"/>
  <c r="C28" i="10"/>
  <c r="B29" i="10"/>
  <c r="E29" i="10" l="1"/>
  <c r="C29" i="10"/>
  <c r="B30" i="10"/>
  <c r="E30" i="10" l="1"/>
  <c r="C30" i="10"/>
  <c r="B31" i="10"/>
  <c r="E31" i="10" l="1"/>
  <c r="C31" i="10"/>
  <c r="B32" i="10"/>
  <c r="E32" i="10" l="1"/>
  <c r="C32" i="10"/>
  <c r="B33" i="10"/>
  <c r="E33" i="10" l="1"/>
  <c r="C33" i="10"/>
  <c r="B34" i="10"/>
  <c r="E34" i="10" l="1"/>
  <c r="C34" i="10"/>
  <c r="B35" i="10"/>
  <c r="E35" i="10" l="1"/>
  <c r="C35" i="10"/>
  <c r="B48" i="10"/>
  <c r="E48" i="10" l="1"/>
  <c r="C48" i="10"/>
  <c r="B49" i="10"/>
  <c r="E49" i="10" l="1"/>
  <c r="C49" i="10"/>
  <c r="B50" i="10"/>
  <c r="E50" i="10" l="1"/>
  <c r="C50" i="10"/>
  <c r="B51" i="10"/>
  <c r="E51" i="10" l="1"/>
  <c r="C51" i="10"/>
  <c r="B52" i="10"/>
  <c r="E52" i="10" l="1"/>
  <c r="C52" i="10"/>
  <c r="B53" i="10"/>
  <c r="E53" i="10" l="1"/>
  <c r="C53" i="10"/>
  <c r="B54" i="10"/>
  <c r="E54" i="10" l="1"/>
  <c r="B55" i="10"/>
  <c r="C54" i="10"/>
  <c r="E55" i="10" l="1"/>
  <c r="B56" i="10"/>
  <c r="C55" i="10"/>
  <c r="E56" i="10" l="1"/>
  <c r="C56" i="10"/>
  <c r="B57" i="10"/>
  <c r="E57" i="10" l="1"/>
  <c r="C57" i="10"/>
  <c r="B58" i="10"/>
  <c r="E58" i="10" l="1"/>
  <c r="C58" i="10"/>
  <c r="B59" i="10"/>
  <c r="E59" i="10" l="1"/>
  <c r="C59" i="10"/>
  <c r="B60" i="10"/>
  <c r="E60" i="10" l="1"/>
  <c r="C60" i="10"/>
  <c r="B61" i="10"/>
  <c r="E61" i="10" l="1"/>
  <c r="C61" i="10"/>
  <c r="B62" i="10"/>
  <c r="E62" i="10" l="1"/>
  <c r="C62" i="10"/>
  <c r="B63" i="10"/>
  <c r="E63" i="10" l="1"/>
  <c r="C63" i="10"/>
  <c r="B64" i="10"/>
  <c r="E64" i="10" l="1"/>
  <c r="C64" i="10"/>
  <c r="B65" i="10"/>
  <c r="E65" i="10" l="1"/>
  <c r="C65" i="10"/>
  <c r="B66" i="10"/>
  <c r="E66" i="10" l="1"/>
  <c r="C66" i="10"/>
  <c r="B67" i="10"/>
  <c r="E67" i="10" l="1"/>
  <c r="C67" i="10"/>
  <c r="B68" i="10"/>
  <c r="E68" i="10" l="1"/>
  <c r="C68" i="10"/>
  <c r="B69" i="10"/>
  <c r="E69" i="10" l="1"/>
  <c r="C69" i="10"/>
  <c r="B70" i="10"/>
  <c r="E70" i="10" l="1"/>
  <c r="C70" i="10"/>
  <c r="B71" i="10"/>
  <c r="E71" i="10" l="1"/>
  <c r="C71" i="10"/>
  <c r="B72" i="10"/>
  <c r="E72" i="10" l="1"/>
  <c r="C72" i="10"/>
  <c r="B73" i="10"/>
  <c r="E73" i="10" l="1"/>
  <c r="B74" i="10"/>
  <c r="C73" i="10"/>
  <c r="E74" i="10" l="1"/>
  <c r="C74" i="10"/>
  <c r="E76" i="10" l="1"/>
  <c r="E89" i="10" l="1"/>
  <c r="C89" i="10"/>
  <c r="B90" i="10"/>
  <c r="E90" i="10" l="1"/>
  <c r="C90" i="10"/>
  <c r="B91" i="10"/>
  <c r="E91" i="10" l="1"/>
  <c r="B92" i="10"/>
  <c r="C91" i="10"/>
  <c r="E92" i="10" l="1"/>
  <c r="B93" i="10"/>
  <c r="C92" i="10"/>
  <c r="E93" i="10" l="1"/>
  <c r="B94" i="10"/>
  <c r="C93" i="10"/>
  <c r="E94" i="10" l="1"/>
  <c r="B95" i="10"/>
  <c r="C94" i="10"/>
  <c r="E95" i="10" l="1"/>
  <c r="B96" i="10"/>
  <c r="C95" i="10"/>
  <c r="E96" i="10" l="1"/>
  <c r="B97" i="10"/>
  <c r="C96" i="10"/>
  <c r="E97" i="10" l="1"/>
  <c r="B98" i="10"/>
  <c r="C97" i="10"/>
  <c r="E98" i="10" l="1"/>
  <c r="B99" i="10"/>
  <c r="C98" i="10"/>
  <c r="E99" i="10" l="1"/>
  <c r="B100" i="10"/>
  <c r="C99" i="10"/>
  <c r="E100" i="10" l="1"/>
  <c r="B101" i="10"/>
  <c r="C100" i="10"/>
  <c r="E101" i="10" l="1"/>
  <c r="B102" i="10"/>
  <c r="C101" i="10"/>
  <c r="E102" i="10" l="1"/>
  <c r="B103" i="10"/>
  <c r="C102" i="10"/>
  <c r="E103" i="10" l="1"/>
  <c r="B104" i="10"/>
  <c r="C103" i="10"/>
  <c r="E104" i="10" l="1"/>
  <c r="B105" i="10"/>
  <c r="C104" i="10"/>
  <c r="E105" i="10" l="1"/>
  <c r="B106" i="10"/>
  <c r="C105" i="10"/>
  <c r="E106" i="10" l="1"/>
  <c r="B107" i="10"/>
  <c r="C106" i="10"/>
  <c r="E107" i="10" l="1"/>
  <c r="B108" i="10"/>
  <c r="C107" i="10"/>
  <c r="E108" i="10" l="1"/>
  <c r="B109" i="10"/>
  <c r="C108" i="10"/>
  <c r="E109" i="10" l="1"/>
  <c r="B110" i="10"/>
  <c r="C109" i="10"/>
  <c r="E110" i="10" l="1"/>
  <c r="B111" i="10"/>
  <c r="C110" i="10"/>
  <c r="E111" i="10" l="1"/>
  <c r="B112" i="10"/>
  <c r="C111" i="10"/>
  <c r="E112" i="10" l="1"/>
  <c r="B113" i="10"/>
  <c r="C112" i="10"/>
  <c r="E113" i="10" l="1"/>
  <c r="B114" i="10"/>
  <c r="C113" i="10"/>
  <c r="E114" i="10" l="1"/>
  <c r="B115" i="10"/>
  <c r="C114" i="10"/>
  <c r="E115" i="10" l="1"/>
  <c r="B116" i="10"/>
  <c r="C115" i="10"/>
  <c r="E116" i="10" l="1"/>
  <c r="B117" i="10"/>
  <c r="C116" i="10"/>
  <c r="E117" i="10" l="1"/>
  <c r="B118" i="10"/>
  <c r="C117" i="10"/>
  <c r="E118" i="10" l="1"/>
  <c r="B119" i="10"/>
  <c r="C118" i="10"/>
  <c r="E119" i="10" l="1"/>
  <c r="C119" i="10"/>
  <c r="E132" i="10" l="1"/>
  <c r="B133" i="10"/>
  <c r="C132" i="10"/>
  <c r="E133" i="10" l="1"/>
  <c r="B134" i="10"/>
  <c r="C133" i="10"/>
  <c r="E134" i="10" l="1"/>
  <c r="B135" i="10"/>
  <c r="C134" i="10"/>
  <c r="E135" i="10" l="1"/>
  <c r="B136" i="10"/>
  <c r="C135" i="10"/>
  <c r="E136" i="10" l="1"/>
  <c r="B137" i="10"/>
  <c r="C136" i="10"/>
  <c r="E137" i="10" l="1"/>
  <c r="B138" i="10"/>
  <c r="C137" i="10"/>
  <c r="E138" i="10" l="1"/>
  <c r="B139" i="10"/>
  <c r="C138" i="10"/>
  <c r="E139" i="10" l="1"/>
  <c r="B140" i="10"/>
  <c r="C139" i="10"/>
  <c r="E140" i="10" l="1"/>
  <c r="B141" i="10"/>
  <c r="C140" i="10"/>
  <c r="E141" i="10" l="1"/>
  <c r="B142" i="10"/>
  <c r="C141" i="10"/>
  <c r="E142" i="10" l="1"/>
  <c r="B143" i="10"/>
  <c r="C142" i="10"/>
  <c r="E143" i="10" l="1"/>
  <c r="B144" i="10"/>
  <c r="C143" i="10"/>
  <c r="E144" i="10" l="1"/>
  <c r="B145" i="10"/>
  <c r="C144" i="10"/>
  <c r="E145" i="10" l="1"/>
  <c r="B146" i="10"/>
  <c r="C145" i="10"/>
  <c r="E146" i="10" l="1"/>
  <c r="B147" i="10"/>
  <c r="C146" i="10"/>
  <c r="E147" i="10" l="1"/>
  <c r="B148" i="10"/>
  <c r="C147" i="10"/>
  <c r="E148" i="10" l="1"/>
  <c r="B149" i="10"/>
  <c r="C148" i="10"/>
  <c r="E149" i="10" l="1"/>
  <c r="B150" i="10"/>
  <c r="C149" i="10"/>
  <c r="E150" i="10" l="1"/>
  <c r="B151" i="10"/>
  <c r="C150" i="10"/>
  <c r="E151" i="10" l="1"/>
  <c r="B152" i="10"/>
  <c r="C151" i="10"/>
  <c r="E152" i="10" l="1"/>
  <c r="B153" i="10"/>
  <c r="C152" i="10"/>
  <c r="E153" i="10" l="1"/>
  <c r="B154" i="10"/>
  <c r="C153" i="10"/>
  <c r="E154" i="10" l="1"/>
  <c r="B155" i="10"/>
  <c r="C154" i="10"/>
  <c r="E155" i="10" l="1"/>
  <c r="B156" i="10"/>
  <c r="C155" i="10"/>
  <c r="E156" i="10" l="1"/>
  <c r="B157" i="10"/>
  <c r="C156" i="10"/>
  <c r="E157" i="10" l="1"/>
  <c r="B158" i="10"/>
  <c r="C157" i="10"/>
  <c r="E158" i="10" l="1"/>
  <c r="B159" i="10"/>
  <c r="C158" i="10"/>
  <c r="E159" i="10" l="1"/>
  <c r="B160" i="10"/>
  <c r="C159" i="10"/>
  <c r="E160" i="10" l="1"/>
  <c r="B161" i="10"/>
  <c r="C160" i="10"/>
  <c r="E161" i="10" l="1"/>
  <c r="B174" i="10"/>
  <c r="C161" i="10"/>
  <c r="E174" i="10" l="1"/>
  <c r="B175" i="10"/>
  <c r="C174" i="10"/>
  <c r="E175" i="10" l="1"/>
  <c r="B176" i="10"/>
  <c r="C175" i="10"/>
  <c r="E176" i="10" l="1"/>
  <c r="B177" i="10"/>
  <c r="C176" i="10"/>
  <c r="E177" i="10" l="1"/>
  <c r="B178" i="10"/>
  <c r="C177" i="10"/>
  <c r="E178" i="10" l="1"/>
  <c r="B179" i="10"/>
  <c r="C178" i="10"/>
  <c r="E179" i="10" l="1"/>
  <c r="B180" i="10"/>
  <c r="C179" i="10"/>
  <c r="E180" i="10" l="1"/>
  <c r="C180" i="10"/>
  <c r="B181" i="10"/>
  <c r="E181" i="10" l="1"/>
  <c r="C181" i="10"/>
  <c r="B182" i="10"/>
  <c r="E182" i="10" l="1"/>
  <c r="C182" i="10"/>
  <c r="B183" i="10"/>
  <c r="E183" i="10" l="1"/>
  <c r="C183" i="10"/>
  <c r="B184" i="10"/>
  <c r="E184" i="10" l="1"/>
  <c r="C184" i="10"/>
  <c r="B185" i="10"/>
  <c r="E185" i="10" l="1"/>
  <c r="C185" i="10"/>
  <c r="B186" i="10"/>
  <c r="E186" i="10" l="1"/>
  <c r="C186" i="10"/>
  <c r="B187" i="10"/>
  <c r="E187" i="10" l="1"/>
  <c r="C187" i="10"/>
  <c r="B188" i="10"/>
  <c r="E188" i="10" l="1"/>
  <c r="C188" i="10"/>
  <c r="B189" i="10"/>
  <c r="E189" i="10" l="1"/>
  <c r="B190" i="10"/>
  <c r="C189" i="10"/>
  <c r="E190" i="10" l="1"/>
  <c r="B191" i="10"/>
  <c r="C190" i="10"/>
  <c r="E191" i="10" l="1"/>
  <c r="B192" i="10"/>
  <c r="C191" i="10"/>
  <c r="E192" i="10" l="1"/>
  <c r="B193" i="10"/>
  <c r="C192" i="10"/>
  <c r="E193" i="10" l="1"/>
  <c r="B194" i="10"/>
  <c r="C193" i="10"/>
  <c r="E194" i="10" l="1"/>
  <c r="B195" i="10"/>
  <c r="C194" i="10"/>
  <c r="E195" i="10" l="1"/>
  <c r="B196" i="10"/>
  <c r="C195" i="10"/>
  <c r="E196" i="10" l="1"/>
  <c r="B197" i="10"/>
  <c r="C196" i="10"/>
  <c r="E197" i="10" l="1"/>
  <c r="B198" i="10"/>
  <c r="C197" i="10"/>
  <c r="E198" i="10" l="1"/>
  <c r="B199" i="10"/>
  <c r="C198" i="10"/>
  <c r="E199" i="10" l="1"/>
  <c r="B200" i="10"/>
  <c r="C199" i="10"/>
  <c r="E200" i="10" l="1"/>
  <c r="C200" i="10"/>
  <c r="B201" i="10"/>
  <c r="E201" i="10" l="1"/>
  <c r="B202" i="10"/>
  <c r="C201" i="10"/>
  <c r="E202" i="10" l="1"/>
  <c r="B203" i="10"/>
  <c r="C202" i="10"/>
  <c r="E203" i="10" l="1"/>
  <c r="B204" i="10"/>
  <c r="C203" i="10"/>
  <c r="E204" i="10" l="1"/>
  <c r="B217" i="10"/>
  <c r="C204" i="10"/>
  <c r="E217" i="10" l="1"/>
  <c r="B218" i="10"/>
  <c r="C217" i="10"/>
  <c r="E218" i="10" l="1"/>
  <c r="B219" i="10"/>
  <c r="C218" i="10"/>
  <c r="E219" i="10" l="1"/>
  <c r="B220" i="10"/>
  <c r="C219" i="10"/>
  <c r="E220" i="10" l="1"/>
  <c r="B221" i="10"/>
  <c r="C220" i="10"/>
  <c r="E221" i="10" l="1"/>
  <c r="B222" i="10"/>
  <c r="C221" i="10"/>
  <c r="E222" i="10" l="1"/>
  <c r="B223" i="10"/>
  <c r="C222" i="10"/>
  <c r="E223" i="10" l="1"/>
  <c r="B224" i="10"/>
  <c r="C223" i="10"/>
  <c r="E224" i="10" l="1"/>
  <c r="B225" i="10"/>
  <c r="C224" i="10"/>
  <c r="E225" i="10" l="1"/>
  <c r="B226" i="10"/>
  <c r="C225" i="10"/>
  <c r="E226" i="10" l="1"/>
  <c r="B227" i="10"/>
  <c r="C226" i="10"/>
  <c r="E227" i="10" l="1"/>
  <c r="B228" i="10"/>
  <c r="C227" i="10"/>
  <c r="E228" i="10" l="1"/>
  <c r="B229" i="10"/>
  <c r="C228" i="10"/>
  <c r="E229" i="10" l="1"/>
  <c r="B230" i="10"/>
  <c r="C229" i="10"/>
  <c r="E230" i="10" l="1"/>
  <c r="B231" i="10"/>
  <c r="C230" i="10"/>
  <c r="E231" i="10" l="1"/>
  <c r="B232" i="10"/>
  <c r="C231" i="10"/>
  <c r="E232" i="10" l="1"/>
  <c r="C232" i="10"/>
  <c r="B233" i="10"/>
  <c r="E233" i="10" l="1"/>
  <c r="C233" i="10"/>
  <c r="B234" i="10"/>
  <c r="E234" i="10" l="1"/>
  <c r="B235" i="10"/>
  <c r="C234" i="10"/>
  <c r="E235" i="10" l="1"/>
  <c r="B236" i="10"/>
  <c r="C235" i="10"/>
  <c r="E236" i="10" l="1"/>
  <c r="B237" i="10"/>
  <c r="C236" i="10"/>
  <c r="E237" i="10" l="1"/>
  <c r="C237" i="10"/>
  <c r="B238" i="10"/>
  <c r="E238" i="10" l="1"/>
  <c r="C238" i="10"/>
  <c r="B239" i="10"/>
  <c r="E239" i="10" l="1"/>
  <c r="C239" i="10"/>
  <c r="B240" i="10"/>
  <c r="E240" i="10" l="1"/>
  <c r="B241" i="10"/>
  <c r="C240" i="10"/>
  <c r="E241" i="10" l="1"/>
  <c r="C241" i="10"/>
  <c r="B242" i="10"/>
  <c r="E242" i="10" l="1"/>
  <c r="B243" i="10"/>
  <c r="C242" i="10"/>
  <c r="E243" i="10" l="1"/>
  <c r="C243" i="10"/>
  <c r="B244" i="10"/>
  <c r="E244" i="10" l="1"/>
  <c r="B245" i="10"/>
  <c r="C244" i="10"/>
  <c r="E245" i="10" l="1"/>
  <c r="C245" i="10"/>
  <c r="B246" i="10"/>
  <c r="E246" i="10" l="1"/>
  <c r="B259" i="10"/>
  <c r="C246" i="10"/>
  <c r="E259" i="10" l="1"/>
  <c r="C259" i="10"/>
  <c r="B260" i="10"/>
  <c r="E260" i="10" l="1"/>
  <c r="B261" i="10"/>
  <c r="C260" i="10"/>
  <c r="E261" i="10" l="1"/>
  <c r="C261" i="10"/>
  <c r="B262" i="10"/>
  <c r="E262" i="10" l="1"/>
  <c r="B263" i="10"/>
  <c r="C262" i="10"/>
  <c r="E263" i="10" l="1"/>
  <c r="C263" i="10"/>
  <c r="B264" i="10"/>
  <c r="E264" i="10" l="1"/>
  <c r="B265" i="10"/>
  <c r="C264" i="10"/>
  <c r="E265" i="10" l="1"/>
  <c r="C265" i="10"/>
  <c r="B266" i="10"/>
  <c r="E266" i="10" l="1"/>
  <c r="B267" i="10"/>
  <c r="C266" i="10"/>
  <c r="E267" i="10" l="1"/>
  <c r="B268" i="10"/>
  <c r="C267" i="10"/>
  <c r="E268" i="10" l="1"/>
  <c r="B269" i="10"/>
  <c r="C268" i="10"/>
  <c r="E269" i="10" l="1"/>
  <c r="C269" i="10"/>
  <c r="B270" i="10"/>
  <c r="E270" i="10" l="1"/>
  <c r="C270" i="10"/>
  <c r="B271" i="10"/>
  <c r="E271" i="10" l="1"/>
  <c r="B272" i="10"/>
  <c r="C271" i="10"/>
  <c r="E272" i="10" l="1"/>
  <c r="C272" i="10"/>
  <c r="B273" i="10"/>
  <c r="E273" i="10" l="1"/>
  <c r="B274" i="10"/>
  <c r="C273" i="10"/>
  <c r="E274" i="10" l="1"/>
  <c r="C274" i="10"/>
  <c r="B275" i="10"/>
  <c r="E275" i="10" l="1"/>
  <c r="B276" i="10"/>
  <c r="C275" i="10"/>
  <c r="E276" i="10" l="1"/>
  <c r="B277" i="10"/>
  <c r="C276" i="10"/>
  <c r="E277" i="10" l="1"/>
  <c r="B278" i="10"/>
  <c r="C277" i="10"/>
  <c r="E278" i="10" l="1"/>
  <c r="C278" i="10"/>
  <c r="B279" i="10"/>
  <c r="E279" i="10" l="1"/>
  <c r="C279" i="10"/>
  <c r="B280" i="10"/>
  <c r="E280" i="10" l="1"/>
  <c r="B281" i="10"/>
  <c r="C280" i="10"/>
  <c r="E281" i="10" l="1"/>
  <c r="C281" i="10"/>
  <c r="B282" i="10"/>
  <c r="E282" i="10" l="1"/>
  <c r="C282" i="10"/>
  <c r="B283" i="10"/>
  <c r="E283" i="10" l="1"/>
  <c r="B284" i="10"/>
  <c r="C283" i="10"/>
  <c r="E284" i="10" l="1"/>
  <c r="B285" i="10"/>
  <c r="C284" i="10"/>
  <c r="E285" i="10" l="1"/>
  <c r="C285" i="10"/>
  <c r="B286" i="10"/>
  <c r="E286" i="10" l="1"/>
  <c r="C286" i="10"/>
  <c r="B287" i="10"/>
  <c r="E287" i="10" l="1"/>
  <c r="C287" i="10"/>
  <c r="B288" i="10"/>
  <c r="E288" i="10" l="1"/>
  <c r="C288" i="10"/>
  <c r="B289" i="10"/>
  <c r="E289" i="10" l="1"/>
  <c r="B302" i="10"/>
  <c r="C289" i="10"/>
  <c r="E302" i="10" l="1"/>
  <c r="C302" i="10"/>
  <c r="B303" i="10"/>
  <c r="E303" i="10" l="1"/>
  <c r="B304" i="10"/>
  <c r="C303" i="10"/>
  <c r="E304" i="10" l="1"/>
  <c r="B305" i="10"/>
  <c r="C304" i="10"/>
  <c r="E305" i="10" l="1"/>
  <c r="C305" i="10"/>
  <c r="B306" i="10"/>
  <c r="E306" i="10" l="1"/>
  <c r="C306" i="10"/>
  <c r="B307" i="10"/>
  <c r="E307" i="10" l="1"/>
  <c r="C307" i="10"/>
  <c r="B308" i="10"/>
  <c r="E308" i="10" l="1"/>
  <c r="C308" i="10"/>
  <c r="B309" i="10"/>
  <c r="E309" i="10" l="1"/>
  <c r="C309" i="10"/>
  <c r="B310" i="10"/>
  <c r="E310" i="10" l="1"/>
  <c r="B311" i="10"/>
  <c r="C310" i="10"/>
  <c r="E311" i="10" l="1"/>
  <c r="B312" i="10"/>
  <c r="C311" i="10"/>
  <c r="E312" i="10" l="1"/>
  <c r="C312" i="10"/>
  <c r="B313" i="10"/>
  <c r="E313" i="10" l="1"/>
  <c r="C313" i="10"/>
  <c r="B314" i="10"/>
  <c r="E314" i="10" l="1"/>
  <c r="C314" i="10"/>
  <c r="B315" i="10"/>
  <c r="E315" i="10" l="1"/>
  <c r="B316" i="10"/>
  <c r="C315" i="10"/>
  <c r="E316" i="10" l="1"/>
  <c r="B317" i="10"/>
  <c r="C316" i="10"/>
  <c r="E317" i="10" l="1"/>
  <c r="C317" i="10"/>
  <c r="B318" i="10"/>
  <c r="E318" i="10" l="1"/>
  <c r="B319" i="10"/>
  <c r="C318" i="10"/>
  <c r="E319" i="10" l="1"/>
  <c r="B320" i="10"/>
  <c r="C319" i="10"/>
  <c r="E320" i="10" l="1"/>
  <c r="B321" i="10"/>
  <c r="C320" i="10"/>
  <c r="E321" i="10" l="1"/>
  <c r="B322" i="10"/>
  <c r="C321" i="10"/>
  <c r="E322" i="10" l="1"/>
  <c r="B323" i="10"/>
  <c r="C322" i="10"/>
  <c r="E323" i="10" l="1"/>
  <c r="B324" i="10"/>
  <c r="C323" i="10"/>
  <c r="E324" i="10" l="1"/>
  <c r="B325" i="10"/>
  <c r="C324" i="10"/>
  <c r="E325" i="10" l="1"/>
  <c r="B326" i="10"/>
  <c r="C325" i="10"/>
  <c r="E326" i="10" l="1"/>
  <c r="B327" i="10"/>
  <c r="C326" i="10"/>
  <c r="E327" i="10" l="1"/>
  <c r="B328" i="10"/>
  <c r="C327" i="10"/>
  <c r="E328" i="10" l="1"/>
  <c r="C328" i="10"/>
  <c r="B329" i="10"/>
  <c r="E329" i="10" l="1"/>
  <c r="B330" i="10"/>
  <c r="C329" i="10"/>
  <c r="E330" i="10" l="1"/>
  <c r="B331" i="10"/>
  <c r="C330" i="10"/>
  <c r="E331" i="10" l="1"/>
  <c r="B332" i="10"/>
  <c r="C331" i="10"/>
  <c r="E332" i="10" l="1"/>
  <c r="B345" i="10"/>
  <c r="C332" i="10"/>
  <c r="E345" i="10" l="1"/>
  <c r="B346" i="10"/>
  <c r="C345" i="10"/>
  <c r="E346" i="10" l="1"/>
  <c r="B347" i="10"/>
  <c r="C346" i="10"/>
  <c r="E347" i="10" l="1"/>
  <c r="B348" i="10"/>
  <c r="C347" i="10"/>
  <c r="E348" i="10" l="1"/>
  <c r="B349" i="10"/>
  <c r="C348" i="10"/>
  <c r="E349" i="10" l="1"/>
  <c r="B350" i="10"/>
  <c r="C349" i="10"/>
  <c r="E350" i="10" l="1"/>
  <c r="B351" i="10"/>
  <c r="C350" i="10"/>
  <c r="E351" i="10" l="1"/>
  <c r="B352" i="10"/>
  <c r="C351" i="10"/>
  <c r="E352" i="10" l="1"/>
  <c r="B353" i="10"/>
  <c r="C352" i="10"/>
  <c r="E353" i="10" l="1"/>
  <c r="B354" i="10"/>
  <c r="C353" i="10"/>
  <c r="E354" i="10" l="1"/>
  <c r="B355" i="10"/>
  <c r="C354" i="10"/>
  <c r="E355" i="10" l="1"/>
  <c r="B356" i="10"/>
  <c r="C355" i="10"/>
  <c r="E356" i="10" l="1"/>
  <c r="B357" i="10"/>
  <c r="C356" i="10"/>
  <c r="E357" i="10" l="1"/>
  <c r="B358" i="10"/>
  <c r="C357" i="10"/>
  <c r="E358" i="10" l="1"/>
  <c r="B359" i="10"/>
  <c r="C358" i="10"/>
  <c r="E359" i="10" l="1"/>
  <c r="B360" i="10"/>
  <c r="C359" i="10"/>
  <c r="E360" i="10" l="1"/>
  <c r="B361" i="10"/>
  <c r="C360" i="10"/>
  <c r="E361" i="10" l="1"/>
  <c r="B362" i="10"/>
  <c r="C361" i="10"/>
  <c r="E362" i="10" l="1"/>
  <c r="B363" i="10"/>
  <c r="C362" i="10"/>
  <c r="E363" i="10" l="1"/>
  <c r="B364" i="10"/>
  <c r="C363" i="10"/>
  <c r="E364" i="10" l="1"/>
  <c r="B365" i="10"/>
  <c r="C364" i="10"/>
  <c r="E365" i="10" l="1"/>
  <c r="B366" i="10"/>
  <c r="C365" i="10"/>
  <c r="E366" i="10" l="1"/>
  <c r="B367" i="10"/>
  <c r="C366" i="10"/>
  <c r="E367" i="10" l="1"/>
  <c r="B368" i="10"/>
  <c r="C367" i="10"/>
  <c r="E368" i="10" l="1"/>
  <c r="B369" i="10"/>
  <c r="C368" i="10"/>
  <c r="E369" i="10" l="1"/>
  <c r="B370" i="10"/>
  <c r="C369" i="10"/>
  <c r="E370" i="10" l="1"/>
  <c r="B371" i="10"/>
  <c r="C370" i="10"/>
  <c r="E371" i="10" l="1"/>
  <c r="B372" i="10"/>
  <c r="C371" i="10"/>
  <c r="E372" i="10" l="1"/>
  <c r="B373" i="10"/>
  <c r="C372" i="10"/>
  <c r="E373" i="10" l="1"/>
  <c r="B374" i="10"/>
  <c r="C373" i="10"/>
  <c r="E374" i="10" l="1"/>
  <c r="B387" i="10"/>
  <c r="C374" i="10"/>
  <c r="E387" i="10" l="1"/>
  <c r="B388" i="10"/>
  <c r="C387" i="10"/>
  <c r="E388" i="10" l="1"/>
  <c r="B389" i="10"/>
  <c r="C388" i="10"/>
  <c r="E389" i="10" l="1"/>
  <c r="B390" i="10"/>
  <c r="C389" i="10"/>
  <c r="E390" i="10" l="1"/>
  <c r="B391" i="10"/>
  <c r="C390" i="10"/>
  <c r="E391" i="10" l="1"/>
  <c r="B392" i="10"/>
  <c r="C391" i="10"/>
  <c r="E392" i="10" l="1"/>
  <c r="B393" i="10"/>
  <c r="C392" i="10"/>
  <c r="E393" i="10" l="1"/>
  <c r="B394" i="10"/>
  <c r="C393" i="10"/>
  <c r="E394" i="10" l="1"/>
  <c r="B395" i="10"/>
  <c r="C394" i="10"/>
  <c r="E395" i="10" l="1"/>
  <c r="B396" i="10"/>
  <c r="C395" i="10"/>
  <c r="E396" i="10" l="1"/>
  <c r="B397" i="10"/>
  <c r="C396" i="10"/>
  <c r="E397" i="10" l="1"/>
  <c r="B398" i="10"/>
  <c r="C397" i="10"/>
  <c r="E398" i="10" l="1"/>
  <c r="B399" i="10"/>
  <c r="C398" i="10"/>
  <c r="E399" i="10" l="1"/>
  <c r="B400" i="10"/>
  <c r="C399" i="10"/>
  <c r="E400" i="10" l="1"/>
  <c r="B401" i="10"/>
  <c r="C400" i="10"/>
  <c r="E401" i="10" l="1"/>
  <c r="C401" i="10"/>
  <c r="B402" i="10"/>
  <c r="E402" i="10" l="1"/>
  <c r="B403" i="10"/>
  <c r="C402" i="10"/>
  <c r="E403" i="10" l="1"/>
  <c r="B404" i="10"/>
  <c r="C403" i="10"/>
  <c r="E404" i="10" l="1"/>
  <c r="B405" i="10"/>
  <c r="C404" i="10"/>
  <c r="E405" i="10" l="1"/>
  <c r="B406" i="10"/>
  <c r="C405" i="10"/>
  <c r="E406" i="10" l="1"/>
  <c r="B407" i="10"/>
  <c r="C406" i="10"/>
  <c r="E407" i="10" l="1"/>
  <c r="B408" i="10"/>
  <c r="C407" i="10"/>
  <c r="E408" i="10" l="1"/>
  <c r="B409" i="10"/>
  <c r="C408" i="10"/>
  <c r="E409" i="10" l="1"/>
  <c r="B410" i="10"/>
  <c r="C409" i="10"/>
  <c r="E410" i="10" l="1"/>
  <c r="B411" i="10"/>
  <c r="C410" i="10"/>
  <c r="E411" i="10" l="1"/>
  <c r="B412" i="10"/>
  <c r="C411" i="10"/>
  <c r="E412" i="10" l="1"/>
  <c r="B413" i="10"/>
  <c r="C412" i="10"/>
  <c r="E413" i="10" l="1"/>
  <c r="B414" i="10"/>
  <c r="C413" i="10"/>
  <c r="E414" i="10" l="1"/>
  <c r="B415" i="10"/>
  <c r="C414" i="10"/>
  <c r="E415" i="10" l="1"/>
  <c r="B416" i="10"/>
  <c r="C415" i="10"/>
  <c r="E416" i="10" l="1"/>
  <c r="B417" i="10"/>
  <c r="C416" i="10"/>
  <c r="E417" i="10" l="1"/>
  <c r="B430" i="10"/>
  <c r="C417" i="10"/>
  <c r="E430" i="10" l="1"/>
  <c r="B431" i="10"/>
  <c r="C430" i="10"/>
  <c r="E431" i="10" l="1"/>
  <c r="B432" i="10"/>
  <c r="C431" i="10"/>
  <c r="E432" i="10" l="1"/>
  <c r="B433" i="10"/>
  <c r="C432" i="10"/>
  <c r="E433" i="10" l="1"/>
  <c r="C433" i="10"/>
  <c r="B434" i="10"/>
  <c r="E434" i="10" l="1"/>
  <c r="B435" i="10"/>
  <c r="C434" i="10"/>
  <c r="E435" i="10" l="1"/>
  <c r="B436" i="10"/>
  <c r="C435" i="10"/>
  <c r="E436" i="10" l="1"/>
  <c r="B437" i="10"/>
  <c r="C436" i="10"/>
  <c r="E437" i="10" l="1"/>
  <c r="B438" i="10"/>
  <c r="C437" i="10"/>
  <c r="E438" i="10" l="1"/>
  <c r="B439" i="10"/>
  <c r="C438" i="10"/>
  <c r="E439" i="10" l="1"/>
  <c r="B440" i="10"/>
  <c r="C439" i="10"/>
  <c r="E440" i="10" l="1"/>
  <c r="B441" i="10"/>
  <c r="C440" i="10"/>
  <c r="E441" i="10" l="1"/>
  <c r="B442" i="10"/>
  <c r="C441" i="10"/>
  <c r="E442" i="10" l="1"/>
  <c r="B443" i="10"/>
  <c r="C442" i="10"/>
  <c r="E443" i="10" l="1"/>
  <c r="B444" i="10"/>
  <c r="C443" i="10"/>
  <c r="E444" i="10" l="1"/>
  <c r="B445" i="10"/>
  <c r="C444" i="10"/>
  <c r="E445" i="10" l="1"/>
  <c r="B446" i="10"/>
  <c r="C445" i="10"/>
  <c r="E446" i="10" l="1"/>
  <c r="B447" i="10"/>
  <c r="C446" i="10"/>
  <c r="E447" i="10" l="1"/>
  <c r="B448" i="10"/>
  <c r="C447" i="10"/>
  <c r="E448" i="10" l="1"/>
  <c r="B449" i="10"/>
  <c r="C448" i="10"/>
  <c r="E449" i="10" l="1"/>
  <c r="B450" i="10"/>
  <c r="C449" i="10"/>
  <c r="E450" i="10" l="1"/>
  <c r="B451" i="10"/>
  <c r="C450" i="10"/>
  <c r="E451" i="10" l="1"/>
  <c r="B452" i="10"/>
  <c r="C451" i="10"/>
  <c r="E452" i="10" l="1"/>
  <c r="B453" i="10"/>
  <c r="C452" i="10"/>
  <c r="E453" i="10" l="1"/>
  <c r="B454" i="10"/>
  <c r="C453" i="10"/>
  <c r="E454" i="10" l="1"/>
  <c r="B455" i="10"/>
  <c r="C454" i="10"/>
  <c r="E455" i="10" l="1"/>
  <c r="B456" i="10"/>
  <c r="C455" i="10"/>
  <c r="E456" i="10" l="1"/>
  <c r="B457" i="10"/>
  <c r="C456" i="10"/>
  <c r="E457" i="10" l="1"/>
  <c r="B458" i="10"/>
  <c r="C457" i="10"/>
  <c r="E458" i="10" l="1"/>
  <c r="B459" i="10"/>
  <c r="C458" i="10"/>
  <c r="E459" i="10" l="1"/>
  <c r="B472" i="10"/>
  <c r="C459" i="10"/>
  <c r="E472" i="10" l="1"/>
  <c r="B473" i="10"/>
  <c r="C472" i="10"/>
  <c r="E473" i="10" l="1"/>
  <c r="B474" i="10"/>
  <c r="C473" i="10"/>
  <c r="E474" i="10" l="1"/>
  <c r="B475" i="10"/>
  <c r="C474" i="10"/>
  <c r="E475" i="10" l="1"/>
  <c r="B476" i="10"/>
  <c r="C475" i="10"/>
  <c r="E476" i="10" l="1"/>
  <c r="B477" i="10"/>
  <c r="C476" i="10"/>
  <c r="E477" i="10" l="1"/>
  <c r="B478" i="10"/>
  <c r="C477" i="10"/>
  <c r="E478" i="10" l="1"/>
  <c r="B479" i="10"/>
  <c r="C478" i="10"/>
  <c r="E479" i="10" l="1"/>
  <c r="B480" i="10"/>
  <c r="C479" i="10"/>
  <c r="E480" i="10" l="1"/>
  <c r="B481" i="10"/>
  <c r="C480" i="10"/>
  <c r="E481" i="10" l="1"/>
  <c r="B482" i="10"/>
  <c r="C481" i="10"/>
  <c r="E482" i="10" l="1"/>
  <c r="B483" i="10"/>
  <c r="C482" i="10"/>
  <c r="E483" i="10" l="1"/>
  <c r="B484" i="10"/>
  <c r="C483" i="10"/>
  <c r="E484" i="10" l="1"/>
  <c r="C484" i="10"/>
  <c r="B485" i="10"/>
  <c r="E485" i="10" l="1"/>
  <c r="C485" i="10"/>
  <c r="B486" i="10"/>
  <c r="E486" i="10" l="1"/>
  <c r="C486" i="10"/>
  <c r="B487" i="10"/>
  <c r="E487" i="10" l="1"/>
  <c r="C487" i="10"/>
  <c r="B488" i="10"/>
  <c r="E488" i="10" l="1"/>
  <c r="C488" i="10"/>
  <c r="B489" i="10"/>
  <c r="E489" i="10" l="1"/>
  <c r="C489" i="10"/>
  <c r="B490" i="10"/>
  <c r="E490" i="10" l="1"/>
  <c r="C490" i="10"/>
  <c r="B491" i="10"/>
  <c r="E491" i="10" l="1"/>
  <c r="B492" i="10"/>
  <c r="C491" i="10"/>
  <c r="E492" i="10" l="1"/>
  <c r="B493" i="10"/>
  <c r="C492" i="10"/>
  <c r="E493" i="10" l="1"/>
  <c r="B494" i="10"/>
  <c r="C493" i="10"/>
  <c r="E494" i="10" l="1"/>
  <c r="B495" i="10"/>
  <c r="C494" i="10"/>
  <c r="E495" i="10" l="1"/>
  <c r="B496" i="10"/>
  <c r="C495" i="10"/>
  <c r="E496" i="10" l="1"/>
  <c r="B497" i="10"/>
  <c r="C496" i="10"/>
  <c r="E497" i="10" l="1"/>
  <c r="B498" i="10"/>
  <c r="C497" i="10"/>
  <c r="E498" i="10" l="1"/>
  <c r="B499" i="10"/>
  <c r="C498" i="10"/>
  <c r="E499" i="10" l="1"/>
  <c r="B500" i="10"/>
  <c r="C499" i="10"/>
  <c r="E500" i="10" l="1"/>
  <c r="B501" i="10"/>
  <c r="C500" i="10"/>
  <c r="E501" i="10" l="1"/>
  <c r="B502" i="10"/>
  <c r="C501" i="10"/>
  <c r="E502" i="10" l="1"/>
  <c r="C502" i="10"/>
</calcChain>
</file>

<file path=xl/sharedStrings.xml><?xml version="1.0" encoding="utf-8"?>
<sst xmlns="http://schemas.openxmlformats.org/spreadsheetml/2006/main" count="310" uniqueCount="283">
  <si>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</si>
  <si>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</si>
  <si>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</si>
  <si>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</si>
  <si>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</si>
  <si>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</si>
  <si>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</si>
  <si>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</si>
  <si>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</si>
  <si>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</si>
  <si>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</si>
  <si>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</si>
  <si>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</si>
  <si>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</si>
  <si>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</si>
  <si>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</si>
  <si>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</si>
  <si>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</si>
  <si>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</si>
  <si>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</si>
  <si>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</si>
  <si>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</si>
  <si>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</si>
  <si>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</si>
  <si>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</si>
  <si>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</si>
  <si>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</si>
  <si>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</si>
  <si>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</si>
  <si>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</si>
  <si>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</si>
  <si>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</si>
  <si>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</si>
  <si>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</si>
  <si>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</si>
  <si>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</si>
  <si>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</si>
  <si>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</si>
  <si>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</si>
  <si>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</si>
  <si>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</si>
  <si>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</si>
  <si>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</si>
  <si>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</si>
  <si>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</si>
  <si>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</si>
  <si>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</si>
  <si>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</si>
  <si>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</si>
  <si>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</si>
  <si>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</si>
  <si>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</si>
  <si>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</si>
  <si>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</si>
  <si>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</si>
  <si>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</si>
  <si>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</si>
  <si>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</si>
  <si>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</si>
  <si>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</si>
  <si>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</si>
  <si>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</si>
  <si>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</si>
  <si>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</si>
  <si>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</si>
  <si>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</si>
  <si>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</si>
  <si>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</si>
  <si>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</si>
  <si>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</si>
  <si>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</si>
  <si>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</si>
  <si>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</si>
  <si>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</si>
  <si>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</si>
  <si>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</si>
  <si>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</si>
  <si>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</si>
  <si>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</si>
  <si>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</si>
  <si>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</si>
  <si>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</si>
  <si>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</si>
  <si>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</si>
  <si>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</si>
  <si>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</si>
  <si>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</si>
  <si>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</si>
  <si>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</si>
  <si>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</si>
  <si>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</si>
  <si>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</si>
  <si>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</si>
  <si>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</si>
  <si>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</si>
  <si>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</si>
  <si>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</si>
  <si>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</si>
  <si>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</si>
  <si>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</si>
  <si>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</si>
  <si>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</si>
  <si>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</si>
  <si>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</si>
  <si>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</si>
  <si>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</si>
  <si>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</si>
  <si>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</si>
  <si>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</si>
  <si>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</si>
  <si>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</si>
  <si>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</si>
  <si>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</si>
  <si>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</si>
  <si>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</si>
  <si>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</si>
  <si>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</si>
  <si>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</si>
  <si>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</si>
  <si>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</si>
  <si>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</si>
  <si>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</si>
  <si>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</si>
  <si>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</si>
  <si>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</si>
  <si>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</si>
  <si>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</si>
  <si>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</si>
  <si>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</si>
  <si>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</si>
  <si>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</si>
  <si>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</si>
  <si>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</si>
  <si>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</si>
  <si>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</si>
  <si>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</si>
  <si>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</si>
  <si>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</si>
  <si>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</si>
  <si>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</si>
  <si>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</si>
  <si>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</si>
  <si>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</si>
  <si>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</si>
  <si>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</si>
  <si>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</si>
  <si>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</si>
  <si>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</si>
  <si>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</si>
  <si>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</si>
  <si>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</si>
  <si>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</si>
  <si>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</si>
  <si>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</si>
  <si>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</si>
  <si>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</si>
  <si>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</si>
  <si>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</si>
  <si>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</si>
  <si>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</si>
  <si>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</si>
  <si>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</si>
  <si>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</si>
  <si>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</si>
  <si>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</si>
  <si>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</si>
  <si>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</si>
  <si>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</si>
  <si>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</si>
  <si>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</si>
  <si>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</si>
  <si>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</si>
  <si>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</si>
  <si>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</si>
  <si>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</si>
  <si>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</si>
  <si>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</si>
  <si>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</si>
  <si>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</si>
  <si>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</si>
  <si>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</si>
  <si>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</si>
  <si>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</si>
  <si>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</si>
  <si>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</si>
  <si>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</si>
  <si>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</si>
  <si>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</si>
  <si>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</si>
  <si>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</si>
  <si>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</si>
  <si>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</si>
  <si>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</si>
  <si>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</si>
  <si>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</si>
  <si>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</si>
  <si>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</si>
  <si>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</si>
  <si>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</si>
  <si>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</si>
  <si>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</si>
  <si>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</si>
  <si>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</si>
  <si>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</si>
  <si>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</si>
  <si>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</si>
  <si>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</si>
  <si>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</si>
  <si>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</si>
  <si>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</si>
  <si>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</si>
  <si>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</si>
  <si>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</si>
  <si>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</si>
  <si>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</si>
  <si>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</si>
  <si>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</si>
  <si>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</si>
  <si>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</si>
  <si>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</si>
  <si>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</si>
  <si>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</si>
  <si>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</si>
  <si>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</si>
  <si>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</si>
  <si>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</si>
  <si>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</si>
  <si>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月</t>
    <rPh sb="0" eb="1">
      <t>ツキ</t>
    </rPh>
    <phoneticPr fontId="1"/>
  </si>
  <si>
    <t>日</t>
    <rPh sb="0" eb="1">
      <t>ヒ</t>
    </rPh>
    <phoneticPr fontId="1"/>
  </si>
  <si>
    <t>曜日</t>
    <rPh sb="0" eb="2">
      <t>ヨウビ</t>
    </rPh>
    <phoneticPr fontId="1"/>
  </si>
  <si>
    <t>メモ</t>
    <phoneticPr fontId="1"/>
  </si>
  <si>
    <t>国民の祝日</t>
    <rPh sb="0" eb="2">
      <t>コクミン</t>
    </rPh>
    <rPh sb="3" eb="5">
      <t>シュクジツ</t>
    </rPh>
    <phoneticPr fontId="1"/>
  </si>
  <si>
    <t>元日</t>
    <phoneticPr fontId="1"/>
  </si>
  <si>
    <t>年中行事</t>
    <rPh sb="0" eb="2">
      <t>ネンチュウ</t>
    </rPh>
    <rPh sb="2" eb="4">
      <t>ギョウジ</t>
    </rPh>
    <phoneticPr fontId="1"/>
  </si>
  <si>
    <t>七草</t>
    <rPh sb="0" eb="2">
      <t>ナナクサ</t>
    </rPh>
    <phoneticPr fontId="1"/>
  </si>
  <si>
    <t>小正月</t>
    <rPh sb="0" eb="3">
      <t>コショウガツ</t>
    </rPh>
    <phoneticPr fontId="1"/>
  </si>
  <si>
    <t>バレンタインデー</t>
    <phoneticPr fontId="1"/>
  </si>
  <si>
    <t>旧正月</t>
    <phoneticPr fontId="1"/>
  </si>
  <si>
    <t>立春</t>
    <phoneticPr fontId="1"/>
  </si>
  <si>
    <t>ひな祭り（桃の節句）</t>
    <rPh sb="2" eb="3">
      <t>マツ</t>
    </rPh>
    <phoneticPr fontId="1"/>
  </si>
  <si>
    <t>啓蟄</t>
    <phoneticPr fontId="1"/>
  </si>
  <si>
    <t>エイプリルフール</t>
    <phoneticPr fontId="1"/>
  </si>
  <si>
    <t>八十八夜</t>
    <phoneticPr fontId="1"/>
  </si>
  <si>
    <t>端午の節句</t>
    <phoneticPr fontId="1"/>
  </si>
  <si>
    <t>※第2日曜日</t>
    <phoneticPr fontId="1"/>
  </si>
  <si>
    <t>備考</t>
    <rPh sb="0" eb="2">
      <t>ビコウ</t>
    </rPh>
    <phoneticPr fontId="1"/>
  </si>
  <si>
    <t>※立春から数えて88日目</t>
    <phoneticPr fontId="1"/>
  </si>
  <si>
    <t>母の日</t>
    <phoneticPr fontId="1"/>
  </si>
  <si>
    <t>父の日</t>
    <phoneticPr fontId="1"/>
  </si>
  <si>
    <t>夏至</t>
    <rPh sb="0" eb="2">
      <t>ゲシ</t>
    </rPh>
    <phoneticPr fontId="1"/>
  </si>
  <si>
    <t>山開き、海開き</t>
    <phoneticPr fontId="1"/>
  </si>
  <si>
    <t>七夕</t>
    <phoneticPr fontId="1"/>
  </si>
  <si>
    <t>土用の丑の日</t>
    <phoneticPr fontId="1"/>
  </si>
  <si>
    <t>広島原爆の日</t>
    <phoneticPr fontId="1"/>
  </si>
  <si>
    <t>立秋</t>
    <phoneticPr fontId="1"/>
  </si>
  <si>
    <t>長崎原爆の日</t>
    <phoneticPr fontId="1"/>
  </si>
  <si>
    <t>旧盆、終戦記念日</t>
    <phoneticPr fontId="1"/>
  </si>
  <si>
    <t>ハロウィン</t>
    <phoneticPr fontId="1"/>
  </si>
  <si>
    <t>立冬</t>
    <phoneticPr fontId="1"/>
  </si>
  <si>
    <t>七五三</t>
    <phoneticPr fontId="1"/>
  </si>
  <si>
    <t>酉の日</t>
    <phoneticPr fontId="1"/>
  </si>
  <si>
    <t>※一の酉</t>
    <phoneticPr fontId="1"/>
  </si>
  <si>
    <t>※二の酉</t>
    <phoneticPr fontId="1"/>
  </si>
  <si>
    <t>冬至</t>
    <phoneticPr fontId="1"/>
  </si>
  <si>
    <t>※一年で最も昼が短い日</t>
    <phoneticPr fontId="1"/>
  </si>
  <si>
    <t>クリスマス</t>
    <phoneticPr fontId="1"/>
  </si>
  <si>
    <t>大晦日</t>
    <phoneticPr fontId="1"/>
  </si>
  <si>
    <t>イースター</t>
    <phoneticPr fontId="1"/>
  </si>
  <si>
    <t>※キリストの復活を祝う日</t>
    <phoneticPr fontId="1"/>
  </si>
  <si>
    <t>恵方巻き</t>
    <phoneticPr fontId="1"/>
  </si>
  <si>
    <t>ホワイトデー</t>
    <phoneticPr fontId="1"/>
  </si>
  <si>
    <t>元日</t>
  </si>
  <si>
    <t>節分</t>
    <phoneticPr fontId="1"/>
  </si>
  <si>
    <t>※一の丑</t>
    <phoneticPr fontId="1"/>
  </si>
  <si>
    <t>休日</t>
  </si>
  <si>
    <t>■参考）2024年の祝日</t>
    <rPh sb="1" eb="3">
      <t>サンコウ</t>
    </rPh>
    <phoneticPr fontId="6"/>
  </si>
  <si>
    <t>〇令和6年（2024年）の国民の祝日・休日</t>
  </si>
  <si>
    <t>祝日法第3条第2項による休日</t>
  </si>
  <si>
    <t>参考）2024年の年中行事</t>
    <rPh sb="9" eb="11">
      <t>ネンチュウ</t>
    </rPh>
    <rPh sb="11" eb="13">
      <t>ギョウジ</t>
    </rPh>
    <phoneticPr fontId="1"/>
  </si>
  <si>
    <t>花まつり</t>
    <phoneticPr fontId="1"/>
  </si>
  <si>
    <t>※二の丑</t>
    <rPh sb="1" eb="2">
      <t>ニ</t>
    </rPh>
    <phoneticPr fontId="1"/>
  </si>
  <si>
    <t>※三の酉</t>
    <rPh sb="1" eb="2">
      <t>サン</t>
    </rPh>
    <phoneticPr fontId="1"/>
  </si>
  <si>
    <t>令和6年（2024年）カレンダー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</si>
</sst>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m"/>
    <numFmt numFmtId="178" formatCode="d"/>
    <numFmt numFmtId="179" formatCode="yyyy/m"/>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b/>
      <sz val="11"/>
      <name val="ＭＳ Ｐゴシック"/>
      <family val="3"/>
      <charset val="128"/>
    </font>
    <font>
      <sz val="11"/>
      <color theme="1"/>
      <name val="游ゴシック"/>
      <family val="3"/>
      <charset val="128"/>
      <scheme val="minor"/>
    </font>
    <font>
      <u/>
      <sz val="11"/>
      <color theme="10"/>
      <name val="游ゴシック"/>
      <family val="3"/>
      <charset val="128"/>
      <scheme val="minor"/>
    </font>
    <font>
      <sz val="11"/>
      <name val="游ゴシック"/>
      <family val="3"/>
      <charset val="128"/>
      <scheme val="minor"/>
    </font>
    <font>
      <b/>
      <sz val="11"/>
      <name val="游ゴシック"/>
      <family val="3"/>
      <charset val="128"/>
      <scheme val="minor"/>
    </font>
    <font>
      <b/>
      <sz val="11"/>
      <color theme="6" tint="-0.499984740745262"/>
      <name val="游ゴシック"/>
      <family val="3"/>
      <charset val="128"/>
      <scheme val="minor"/>
    </font>
    <font>
      <sz val="11"/>
      <color rgb="FF333333"/>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CCFFCC"/>
        <bgColor indexed="64"/>
      </patternFill>
    </fill>
    <fill>
      <patternFill patternType="solid">
        <fgColor rgb="FFF6F8FC"/>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60">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178" fontId="0" fillId="0" borderId="0" xfId="0" applyNumberFormat="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7"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6"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3" xfId="0" applyBorder="1" applyAlignment="1">
      <alignment horizontal="left" vertical="center"/>
    </xf>
    <xf numFmtId="179" fontId="0" fillId="0" borderId="0" xfId="0" applyNumberFormat="1">
      <alignment vertical="center"/>
    </xf>
    <xf numFmtId="0" fontId="0" fillId="0" borderId="2" xfId="0" applyBorder="1" applyAlignment="1">
      <alignment horizontal="left" vertical="center"/>
    </xf>
    <xf numFmtId="0" fontId="0" fillId="2" borderId="1" xfId="0" applyFill="1" applyBorder="1" applyAlignment="1">
      <alignment horizontal="center" vertical="center"/>
    </xf>
    <xf numFmtId="179" fontId="11" fillId="2" borderId="1" xfId="0" applyNumberFormat="1" applyFont="1" applyFill="1" applyBorder="1" applyAlignment="1">
      <alignment horizontal="center" vertical="center"/>
    </xf>
    <xf numFmtId="178"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2" fillId="0" borderId="0" xfId="5" applyFont="1"/>
    <xf numFmtId="0" fontId="12" fillId="0" borderId="0" xfId="5" applyFont="1" applyAlignment="1">
      <alignment horizontal="center"/>
    </xf>
    <xf numFmtId="0" fontId="13" fillId="0" borderId="0" xfId="6" applyFont="1" applyAlignment="1"/>
    <xf numFmtId="0" fontId="14" fillId="0" borderId="0" xfId="0" applyFont="1">
      <alignment vertical="center"/>
    </xf>
    <xf numFmtId="0" fontId="15" fillId="0" borderId="0" xfId="0" applyFont="1">
      <alignment vertical="center"/>
    </xf>
    <xf numFmtId="0" fontId="14" fillId="0" borderId="0" xfId="0" applyFont="1" applyAlignment="1">
      <alignment horizontal="center" vertical="center"/>
    </xf>
    <xf numFmtId="0" fontId="15" fillId="3"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56" fontId="14" fillId="5" borderId="2" xfId="0" applyNumberFormat="1" applyFont="1" applyFill="1" applyBorder="1" applyAlignment="1">
      <alignment horizontal="center" vertical="center" wrapText="1"/>
    </xf>
    <xf numFmtId="0" fontId="14" fillId="5" borderId="2" xfId="0" applyFont="1" applyFill="1" applyBorder="1" applyAlignment="1">
      <alignment vertical="center" wrapText="1"/>
    </xf>
    <xf numFmtId="0" fontId="16" fillId="4" borderId="3" xfId="0" applyFont="1" applyFill="1" applyBorder="1" applyAlignment="1">
      <alignment horizontal="center" vertical="center" wrapText="1"/>
    </xf>
    <xf numFmtId="56" fontId="14" fillId="5" borderId="3" xfId="0" applyNumberFormat="1" applyFont="1" applyFill="1" applyBorder="1" applyAlignment="1">
      <alignment horizontal="center" vertical="center" wrapText="1"/>
    </xf>
    <xf numFmtId="0" fontId="14" fillId="5" borderId="3" xfId="0" applyFont="1" applyFill="1" applyBorder="1" applyAlignment="1">
      <alignment vertical="center" wrapText="1"/>
    </xf>
    <xf numFmtId="56" fontId="17" fillId="5" borderId="3" xfId="0" applyNumberFormat="1" applyFont="1" applyFill="1" applyBorder="1" applyAlignment="1">
      <alignment horizontal="center" vertical="center" wrapText="1"/>
    </xf>
    <xf numFmtId="0" fontId="14" fillId="0" borderId="3" xfId="0" applyFont="1" applyBorder="1">
      <alignment vertical="center"/>
    </xf>
    <xf numFmtId="178" fontId="0" fillId="0" borderId="13" xfId="0" applyNumberFormat="1" applyBorder="1" applyAlignment="1">
      <alignment horizontal="center" vertical="center"/>
    </xf>
    <xf numFmtId="0" fontId="0" fillId="0" borderId="2" xfId="0" applyBorder="1">
      <alignment vertical="center"/>
    </xf>
    <xf numFmtId="178" fontId="0" fillId="0" borderId="14" xfId="0" applyNumberFormat="1" applyBorder="1" applyAlignment="1">
      <alignment horizontal="center" vertical="center"/>
    </xf>
    <xf numFmtId="0" fontId="0" fillId="0" borderId="3" xfId="0" applyBorder="1">
      <alignment vertical="center"/>
    </xf>
    <xf numFmtId="179" fontId="0" fillId="0" borderId="5" xfId="0" applyNumberFormat="1" applyBorder="1" applyAlignment="1">
      <alignment horizontal="center" vertical="center"/>
    </xf>
    <xf numFmtId="179" fontId="0" fillId="0" borderId="5" xfId="0" applyNumberFormat="1" applyBorder="1">
      <alignment vertical="center"/>
    </xf>
    <xf numFmtId="179" fontId="0" fillId="0" borderId="4" xfId="0" applyNumberFormat="1" applyBorder="1" applyAlignment="1">
      <alignment horizontal="center" vertical="center"/>
    </xf>
    <xf numFmtId="179" fontId="0" fillId="0" borderId="2" xfId="0" applyNumberFormat="1" applyBorder="1">
      <alignment vertical="center"/>
    </xf>
    <xf numFmtId="179" fontId="0" fillId="0" borderId="2" xfId="0" applyNumberFormat="1" applyBorder="1" applyAlignment="1">
      <alignment horizontal="center"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8" fontId="0" fillId="0" borderId="0" xfId="0" applyNumberFormat="1" applyAlignment="1">
      <alignment horizontal="center" vertical="center"/>
    </xf>
    <xf numFmtId="178" fontId="0" fillId="0" borderId="8" xfId="0" applyNumberFormat="1" applyBorder="1" applyAlignment="1">
      <alignment horizontal="center" vertical="center"/>
    </xf>
    <xf numFmtId="0" fontId="10" fillId="0" borderId="0" xfId="0" applyFont="1" applyAlignment="1">
      <alignment horizontal="center" vertic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8" tint="0.79998168889431442"/>
        </patternFill>
      </fill>
    </dxf>
    <dxf>
      <fill>
        <patternFill>
          <bgColor rgb="FFFFE1FF"/>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sheetPr>
    <pageSetUpPr fitToPage="1"/>
  </sheetPr>
  <dimension ref="A2:F514"/>
  <sheetViews>
    <sheetView showGridLines="0" view="pageBreakPreview" zoomScaleNormal="100" zoomScaleSheetLayoutView="100" workbookViewId="0">
      <pane ySplit="4" topLeftCell="A5" activePane="bottomLeft" state="frozen"/>
      <selection pane="bottomLeft" activeCell="G1" sqref="G1"/>
    </sheetView>
  </sheetViews>
  <sheetFormatPr defaultRowHeight="13.5" x14ac:dyDescent="0.15"/>
  <cols>
    <col min="1" max="3" width="4" style="8" customWidth="1"/>
    <col min="4" max="4" width="11.875" style="8" customWidth="1"/>
    <col min="5" max="5" width="18.375" customWidth="1"/>
    <col min="6" max="6" width="43.375" customWidth="1"/>
  </cols>
  <sheetData>
    <row r="2" spans="1:6" ht="24" x14ac:dyDescent="0.15">
      <c r="A2" s="59" t="s">
        <v>282</v>
      </c>
      <c r="B2" s="59"/>
      <c r="C2" s="59"/>
      <c r="D2" s="59"/>
      <c r="E2" s="59"/>
      <c r="F2" s="59"/>
    </row>
    <row r="4" spans="1:6" s="8" customFormat="1" ht="16.5" customHeight="1" thickBot="1" x14ac:dyDescent="0.2">
      <c r="A4" s="27" t="s">
        <v>227</v>
      </c>
      <c r="B4" s="27" t="s">
        <v>228</v>
      </c>
      <c r="C4" s="27" t="s">
        <v>229</v>
      </c>
      <c r="D4" s="27" t="s">
        <v>231</v>
      </c>
      <c r="E4" s="27" t="s">
        <v>233</v>
      </c>
      <c r="F4" s="27" t="s">
        <v>230</v>
      </c>
    </row>
    <row r="5" spans="1:6" s="8" customFormat="1" ht="16.5" customHeight="1" thickTop="1" x14ac:dyDescent="0.15">
      <c r="A5" s="12">
        <v>1</v>
      </c>
      <c r="B5" s="55">
        <v>45292</v>
      </c>
      <c r="C5" s="13" t="str">
        <f>TEXT(B5,"aaa")</f>
        <v>月</v>
      </c>
      <c r="D5" s="13" t="str">
        <f>IFERROR(VLOOKUP(B5,'令和6年(2024年)の祝日'!$C$6:$D$26,2,FALSE),"")</f>
        <v>元日</v>
      </c>
      <c r="E5" s="13" t="str">
        <f>IFERROR(VLOOKUP(B5,'令和6年(2024年)の年中行事'!$C:$D,2,FALSE),"")</f>
        <v>元日</v>
      </c>
      <c r="F5" s="26"/>
    </row>
    <row r="6" spans="1:6" s="8" customFormat="1" ht="16.5" customHeight="1" x14ac:dyDescent="0.15">
      <c r="A6" s="11"/>
      <c r="B6" s="56">
        <f>B5+1</f>
        <v>45293</v>
      </c>
      <c r="C6" s="9" t="str">
        <f t="shared" ref="C6:C93" si="0">TEXT(B6,"aaa")</f>
        <v>火</v>
      </c>
      <c r="D6" s="13" t="str">
        <f>IFERROR(VLOOKUP(B6,'令和6年(2024年)の祝日'!$C$6:$D$26,2,FALSE),"")</f>
        <v/>
      </c>
      <c r="E6" s="9" t="str">
        <f>IFERROR(VLOOKUP(B6,'令和6年(2024年)の年中行事'!$C:$D,2,FALSE),"")</f>
        <v/>
      </c>
      <c r="F6" s="24"/>
    </row>
    <row r="7" spans="1:6" s="8" customFormat="1" ht="16.5" customHeight="1" x14ac:dyDescent="0.15">
      <c r="A7" s="12"/>
      <c r="B7" s="56">
        <f>B6+1</f>
        <v>45294</v>
      </c>
      <c r="C7" s="9" t="str">
        <f t="shared" si="0"/>
        <v>水</v>
      </c>
      <c r="D7" s="13" t="str">
        <f>IFERROR(VLOOKUP(B7,'令和6年(2024年)の祝日'!$C$6:$D$26,2,FALSE),"")</f>
        <v/>
      </c>
      <c r="E7" s="9" t="str">
        <f>IFERROR(VLOOKUP(B7,'令和6年(2024年)の年中行事'!$C:$D,2,FALSE),"")</f>
        <v/>
      </c>
      <c r="F7" s="24"/>
    </row>
    <row r="8" spans="1:6" s="8" customFormat="1" ht="16.5" customHeight="1" x14ac:dyDescent="0.15">
      <c r="A8" s="12"/>
      <c r="B8" s="56">
        <f>B7+1</f>
        <v>45295</v>
      </c>
      <c r="C8" s="9" t="str">
        <f t="shared" si="0"/>
        <v>木</v>
      </c>
      <c r="D8" s="13" t="str">
        <f>IFERROR(VLOOKUP(B8,'令和6年(2024年)の祝日'!$C$6:$D$26,2,FALSE),"")</f>
        <v/>
      </c>
      <c r="E8" s="9" t="str">
        <f>IFERROR(VLOOKUP(B8,'令和6年(2024年)の年中行事'!$C:$D,2,FALSE),"")</f>
        <v/>
      </c>
      <c r="F8" s="24"/>
    </row>
    <row r="9" spans="1:6" s="8" customFormat="1" ht="16.5" customHeight="1" x14ac:dyDescent="0.15">
      <c r="A9" s="12"/>
      <c r="B9" s="56">
        <f t="shared" ref="B9:B96" si="1">B8+1</f>
        <v>45296</v>
      </c>
      <c r="C9" s="9" t="str">
        <f t="shared" si="0"/>
        <v>金</v>
      </c>
      <c r="D9" s="13" t="str">
        <f>IFERROR(VLOOKUP(B9,'令和6年(2024年)の祝日'!$C$6:$D$26,2,FALSE),"")</f>
        <v/>
      </c>
      <c r="E9" s="9" t="str">
        <f>IFERROR(VLOOKUP(B9,'令和6年(2024年)の年中行事'!$C:$D,2,FALSE),"")</f>
        <v/>
      </c>
      <c r="F9" s="24"/>
    </row>
    <row r="10" spans="1:6" s="8" customFormat="1" ht="16.5" customHeight="1" x14ac:dyDescent="0.15">
      <c r="A10" s="12"/>
      <c r="B10" s="56">
        <f t="shared" si="1"/>
        <v>45297</v>
      </c>
      <c r="C10" s="9" t="str">
        <f t="shared" si="0"/>
        <v>土</v>
      </c>
      <c r="D10" s="13" t="str">
        <f>IFERROR(VLOOKUP(B10,'令和6年(2024年)の祝日'!$C$6:$D$26,2,FALSE),"")</f>
        <v/>
      </c>
      <c r="E10" s="9" t="str">
        <f>IFERROR(VLOOKUP(B10,'令和6年(2024年)の年中行事'!$C:$D,2,FALSE),"")</f>
        <v/>
      </c>
      <c r="F10" s="24"/>
    </row>
    <row r="11" spans="1:6" s="8" customFormat="1" ht="16.5" customHeight="1" x14ac:dyDescent="0.15">
      <c r="A11" s="12"/>
      <c r="B11" s="56">
        <f t="shared" si="1"/>
        <v>45298</v>
      </c>
      <c r="C11" s="9" t="str">
        <f t="shared" si="0"/>
        <v>日</v>
      </c>
      <c r="D11" s="13" t="str">
        <f>IFERROR(VLOOKUP(B11,'令和6年(2024年)の祝日'!$C$6:$D$26,2,FALSE),"")</f>
        <v/>
      </c>
      <c r="E11" s="9" t="str">
        <f>IFERROR(VLOOKUP(B11,'令和6年(2024年)の年中行事'!$C:$D,2,FALSE),"")</f>
        <v>七草</v>
      </c>
      <c r="F11" s="24"/>
    </row>
    <row r="12" spans="1:6" s="8" customFormat="1" ht="16.5" customHeight="1" x14ac:dyDescent="0.15">
      <c r="A12" s="12"/>
      <c r="B12" s="56">
        <f t="shared" si="1"/>
        <v>45299</v>
      </c>
      <c r="C12" s="9" t="str">
        <f t="shared" si="0"/>
        <v>月</v>
      </c>
      <c r="D12" s="13" t="str">
        <f>IFERROR(VLOOKUP(B12,'令和6年(2024年)の祝日'!$C$6:$D$26,2,FALSE),"")</f>
        <v>成人の日</v>
      </c>
      <c r="E12" s="9" t="str">
        <f>IFERROR(VLOOKUP(B12,'令和6年(2024年)の年中行事'!$C:$D,2,FALSE),"")</f>
        <v/>
      </c>
      <c r="F12" s="24"/>
    </row>
    <row r="13" spans="1:6" s="8" customFormat="1" ht="16.5" customHeight="1" x14ac:dyDescent="0.15">
      <c r="A13" s="12"/>
      <c r="B13" s="56">
        <f t="shared" si="1"/>
        <v>45300</v>
      </c>
      <c r="C13" s="9" t="str">
        <f t="shared" si="0"/>
        <v>火</v>
      </c>
      <c r="D13" s="13" t="str">
        <f>IFERROR(VLOOKUP(B13,'令和6年(2024年)の祝日'!$C$6:$D$26,2,FALSE),"")</f>
        <v/>
      </c>
      <c r="E13" s="9" t="str">
        <f>IFERROR(VLOOKUP(B13,'令和6年(2024年)の年中行事'!$C:$D,2,FALSE),"")</f>
        <v/>
      </c>
      <c r="F13" s="24"/>
    </row>
    <row r="14" spans="1:6" s="8" customFormat="1" ht="16.5" customHeight="1" x14ac:dyDescent="0.15">
      <c r="A14" s="12"/>
      <c r="B14" s="56">
        <f t="shared" si="1"/>
        <v>45301</v>
      </c>
      <c r="C14" s="9" t="str">
        <f t="shared" si="0"/>
        <v>水</v>
      </c>
      <c r="D14" s="13" t="str">
        <f>IFERROR(VLOOKUP(B14,'令和6年(2024年)の祝日'!$C$6:$D$26,2,FALSE),"")</f>
        <v/>
      </c>
      <c r="E14" s="9" t="str">
        <f>IFERROR(VLOOKUP(B14,'令和6年(2024年)の年中行事'!$C:$D,2,FALSE),"")</f>
        <v/>
      </c>
      <c r="F14" s="24"/>
    </row>
    <row r="15" spans="1:6" s="8" customFormat="1" ht="16.5" customHeight="1" x14ac:dyDescent="0.15">
      <c r="A15" s="12"/>
      <c r="B15" s="56">
        <f t="shared" si="1"/>
        <v>45302</v>
      </c>
      <c r="C15" s="9" t="str">
        <f t="shared" si="0"/>
        <v>木</v>
      </c>
      <c r="D15" s="13" t="str">
        <f>IFERROR(VLOOKUP(B15,'令和6年(2024年)の祝日'!$C$6:$D$26,2,FALSE),"")</f>
        <v/>
      </c>
      <c r="E15" s="9" t="str">
        <f>IFERROR(VLOOKUP(B15,'令和6年(2024年)の年中行事'!$C:$D,2,FALSE),"")</f>
        <v/>
      </c>
      <c r="F15" s="24"/>
    </row>
    <row r="16" spans="1:6" s="8" customFormat="1" ht="16.5" customHeight="1" x14ac:dyDescent="0.15">
      <c r="A16" s="12"/>
      <c r="B16" s="56">
        <f t="shared" si="1"/>
        <v>45303</v>
      </c>
      <c r="C16" s="9" t="str">
        <f t="shared" si="0"/>
        <v>金</v>
      </c>
      <c r="D16" s="13" t="str">
        <f>IFERROR(VLOOKUP(B16,'令和6年(2024年)の祝日'!$C$6:$D$26,2,FALSE),"")</f>
        <v/>
      </c>
      <c r="E16" s="9" t="str">
        <f>IFERROR(VLOOKUP(B16,'令和6年(2024年)の年中行事'!$C:$D,2,FALSE),"")</f>
        <v/>
      </c>
      <c r="F16" s="24"/>
    </row>
    <row r="17" spans="1:6" s="8" customFormat="1" ht="16.5" customHeight="1" x14ac:dyDescent="0.15">
      <c r="A17" s="12"/>
      <c r="B17" s="56">
        <f t="shared" si="1"/>
        <v>45304</v>
      </c>
      <c r="C17" s="9" t="str">
        <f t="shared" si="0"/>
        <v>土</v>
      </c>
      <c r="D17" s="13" t="str">
        <f>IFERROR(VLOOKUP(B17,'令和6年(2024年)の祝日'!$C$6:$D$26,2,FALSE),"")</f>
        <v/>
      </c>
      <c r="E17" s="9" t="str">
        <f>IFERROR(VLOOKUP(B17,'令和6年(2024年)の年中行事'!$C:$D,2,FALSE),"")</f>
        <v/>
      </c>
      <c r="F17" s="24"/>
    </row>
    <row r="18" spans="1:6" s="8" customFormat="1" ht="16.5" customHeight="1" x14ac:dyDescent="0.15">
      <c r="A18" s="12"/>
      <c r="B18" s="56">
        <f t="shared" si="1"/>
        <v>45305</v>
      </c>
      <c r="C18" s="9" t="str">
        <f t="shared" si="0"/>
        <v>日</v>
      </c>
      <c r="D18" s="13" t="str">
        <f>IFERROR(VLOOKUP(B18,'令和6年(2024年)の祝日'!$C$6:$D$26,2,FALSE),"")</f>
        <v/>
      </c>
      <c r="E18" s="9" t="str">
        <f>IFERROR(VLOOKUP(B18,'令和6年(2024年)の年中行事'!$C:$D,2,FALSE),"")</f>
        <v/>
      </c>
      <c r="F18" s="24"/>
    </row>
    <row r="19" spans="1:6" s="8" customFormat="1" ht="16.5" customHeight="1" x14ac:dyDescent="0.15">
      <c r="A19" s="12"/>
      <c r="B19" s="56">
        <f t="shared" si="1"/>
        <v>45306</v>
      </c>
      <c r="C19" s="9" t="str">
        <f t="shared" si="0"/>
        <v>月</v>
      </c>
      <c r="D19" s="13" t="str">
        <f>IFERROR(VLOOKUP(B19,'令和6年(2024年)の祝日'!$C$6:$D$26,2,FALSE),"")</f>
        <v/>
      </c>
      <c r="E19" s="9" t="str">
        <f>IFERROR(VLOOKUP(B19,'令和6年(2024年)の年中行事'!$C:$D,2,FALSE),"")</f>
        <v>小正月</v>
      </c>
      <c r="F19" s="24"/>
    </row>
    <row r="20" spans="1:6" s="8" customFormat="1" ht="16.5" customHeight="1" x14ac:dyDescent="0.15">
      <c r="A20" s="12"/>
      <c r="B20" s="56">
        <f t="shared" si="1"/>
        <v>45307</v>
      </c>
      <c r="C20" s="9" t="str">
        <f t="shared" si="0"/>
        <v>火</v>
      </c>
      <c r="D20" s="13" t="str">
        <f>IFERROR(VLOOKUP(B20,'令和6年(2024年)の祝日'!$C$6:$D$26,2,FALSE),"")</f>
        <v/>
      </c>
      <c r="E20" s="9" t="str">
        <f>IFERROR(VLOOKUP(B20,'令和6年(2024年)の年中行事'!$C:$D,2,FALSE),"")</f>
        <v/>
      </c>
      <c r="F20" s="24"/>
    </row>
    <row r="21" spans="1:6" s="8" customFormat="1" ht="16.5" customHeight="1" x14ac:dyDescent="0.15">
      <c r="A21" s="12"/>
      <c r="B21" s="56">
        <f t="shared" si="1"/>
        <v>45308</v>
      </c>
      <c r="C21" s="9" t="str">
        <f t="shared" si="0"/>
        <v>水</v>
      </c>
      <c r="D21" s="13" t="str">
        <f>IFERROR(VLOOKUP(B21,'令和6年(2024年)の祝日'!$C$6:$D$26,2,FALSE),"")</f>
        <v/>
      </c>
      <c r="E21" s="9" t="str">
        <f>IFERROR(VLOOKUP(B21,'令和6年(2024年)の年中行事'!$C:$D,2,FALSE),"")</f>
        <v/>
      </c>
      <c r="F21" s="24"/>
    </row>
    <row r="22" spans="1:6" s="8" customFormat="1" ht="16.5" customHeight="1" x14ac:dyDescent="0.15">
      <c r="A22" s="12"/>
      <c r="B22" s="56">
        <f t="shared" si="1"/>
        <v>45309</v>
      </c>
      <c r="C22" s="9" t="str">
        <f t="shared" si="0"/>
        <v>木</v>
      </c>
      <c r="D22" s="13" t="str">
        <f>IFERROR(VLOOKUP(B22,'令和6年(2024年)の祝日'!$C$6:$D$26,2,FALSE),"")</f>
        <v/>
      </c>
      <c r="E22" s="9" t="str">
        <f>IFERROR(VLOOKUP(B22,'令和6年(2024年)の年中行事'!$C:$D,2,FALSE),"")</f>
        <v/>
      </c>
      <c r="F22" s="24"/>
    </row>
    <row r="23" spans="1:6" s="8" customFormat="1" ht="16.5" customHeight="1" x14ac:dyDescent="0.15">
      <c r="A23" s="12"/>
      <c r="B23" s="56">
        <f t="shared" si="1"/>
        <v>45310</v>
      </c>
      <c r="C23" s="9" t="str">
        <f t="shared" si="0"/>
        <v>金</v>
      </c>
      <c r="D23" s="13" t="str">
        <f>IFERROR(VLOOKUP(B23,'令和6年(2024年)の祝日'!$C$6:$D$26,2,FALSE),"")</f>
        <v/>
      </c>
      <c r="E23" s="9" t="str">
        <f>IFERROR(VLOOKUP(B23,'令和6年(2024年)の年中行事'!$C:$D,2,FALSE),"")</f>
        <v/>
      </c>
      <c r="F23" s="24"/>
    </row>
    <row r="24" spans="1:6" s="8" customFormat="1" ht="16.5" customHeight="1" x14ac:dyDescent="0.15">
      <c r="A24" s="12"/>
      <c r="B24" s="56">
        <f t="shared" si="1"/>
        <v>45311</v>
      </c>
      <c r="C24" s="9" t="str">
        <f t="shared" si="0"/>
        <v>土</v>
      </c>
      <c r="D24" s="13" t="str">
        <f>IFERROR(VLOOKUP(B24,'令和6年(2024年)の祝日'!$C$6:$D$26,2,FALSE),"")</f>
        <v/>
      </c>
      <c r="E24" s="9" t="str">
        <f>IFERROR(VLOOKUP(B24,'令和6年(2024年)の年中行事'!$C:$D,2,FALSE),"")</f>
        <v/>
      </c>
      <c r="F24" s="24"/>
    </row>
    <row r="25" spans="1:6" s="8" customFormat="1" ht="16.5" customHeight="1" x14ac:dyDescent="0.15">
      <c r="A25" s="12"/>
      <c r="B25" s="56">
        <f t="shared" si="1"/>
        <v>45312</v>
      </c>
      <c r="C25" s="9" t="str">
        <f t="shared" si="0"/>
        <v>日</v>
      </c>
      <c r="D25" s="13" t="str">
        <f>IFERROR(VLOOKUP(B25,'令和6年(2024年)の祝日'!$C$6:$D$26,2,FALSE),"")</f>
        <v/>
      </c>
      <c r="E25" s="9" t="str">
        <f>IFERROR(VLOOKUP(B25,'令和6年(2024年)の年中行事'!$C:$D,2,FALSE),"")</f>
        <v/>
      </c>
      <c r="F25" s="24"/>
    </row>
    <row r="26" spans="1:6" s="8" customFormat="1" ht="16.5" customHeight="1" x14ac:dyDescent="0.15">
      <c r="A26" s="12"/>
      <c r="B26" s="56">
        <f t="shared" si="1"/>
        <v>45313</v>
      </c>
      <c r="C26" s="9" t="str">
        <f t="shared" si="0"/>
        <v>月</v>
      </c>
      <c r="D26" s="13" t="str">
        <f>IFERROR(VLOOKUP(B26,'令和6年(2024年)の祝日'!$C$6:$D$26,2,FALSE),"")</f>
        <v/>
      </c>
      <c r="E26" s="9" t="str">
        <f>IFERROR(VLOOKUP(B26,'令和6年(2024年)の年中行事'!$C:$D,2,FALSE),"")</f>
        <v/>
      </c>
      <c r="F26" s="24"/>
    </row>
    <row r="27" spans="1:6" s="8" customFormat="1" ht="16.5" customHeight="1" x14ac:dyDescent="0.15">
      <c r="A27" s="12"/>
      <c r="B27" s="56">
        <f t="shared" si="1"/>
        <v>45314</v>
      </c>
      <c r="C27" s="9" t="str">
        <f t="shared" si="0"/>
        <v>火</v>
      </c>
      <c r="D27" s="13" t="str">
        <f>IFERROR(VLOOKUP(B27,'令和6年(2024年)の祝日'!$C$6:$D$26,2,FALSE),"")</f>
        <v/>
      </c>
      <c r="E27" s="9" t="str">
        <f>IFERROR(VLOOKUP(B27,'令和6年(2024年)の年中行事'!$C:$D,2,FALSE),"")</f>
        <v/>
      </c>
      <c r="F27" s="24"/>
    </row>
    <row r="28" spans="1:6" s="8" customFormat="1" ht="16.5" customHeight="1" x14ac:dyDescent="0.15">
      <c r="A28" s="12"/>
      <c r="B28" s="56">
        <f t="shared" si="1"/>
        <v>45315</v>
      </c>
      <c r="C28" s="9" t="str">
        <f t="shared" si="0"/>
        <v>水</v>
      </c>
      <c r="D28" s="13" t="str">
        <f>IFERROR(VLOOKUP(B28,'令和6年(2024年)の祝日'!$C$6:$D$26,2,FALSE),"")</f>
        <v/>
      </c>
      <c r="E28" s="9" t="str">
        <f>IFERROR(VLOOKUP(B28,'令和6年(2024年)の年中行事'!$C:$D,2,FALSE),"")</f>
        <v/>
      </c>
      <c r="F28" s="24"/>
    </row>
    <row r="29" spans="1:6" s="8" customFormat="1" ht="16.5" customHeight="1" x14ac:dyDescent="0.15">
      <c r="A29" s="12"/>
      <c r="B29" s="56">
        <f t="shared" si="1"/>
        <v>45316</v>
      </c>
      <c r="C29" s="9" t="str">
        <f t="shared" si="0"/>
        <v>木</v>
      </c>
      <c r="D29" s="13" t="str">
        <f>IFERROR(VLOOKUP(B29,'令和6年(2024年)の祝日'!$C$6:$D$26,2,FALSE),"")</f>
        <v/>
      </c>
      <c r="E29" s="9" t="str">
        <f>IFERROR(VLOOKUP(B29,'令和6年(2024年)の年中行事'!$C:$D,2,FALSE),"")</f>
        <v/>
      </c>
      <c r="F29" s="24"/>
    </row>
    <row r="30" spans="1:6" s="8" customFormat="1" ht="16.5" customHeight="1" x14ac:dyDescent="0.15">
      <c r="A30" s="12"/>
      <c r="B30" s="56">
        <f t="shared" si="1"/>
        <v>45317</v>
      </c>
      <c r="C30" s="9" t="str">
        <f t="shared" si="0"/>
        <v>金</v>
      </c>
      <c r="D30" s="13" t="str">
        <f>IFERROR(VLOOKUP(B30,'令和6年(2024年)の祝日'!$C$6:$D$26,2,FALSE),"")</f>
        <v/>
      </c>
      <c r="E30" s="9" t="str">
        <f>IFERROR(VLOOKUP(B30,'令和6年(2024年)の年中行事'!$C:$D,2,FALSE),"")</f>
        <v/>
      </c>
      <c r="F30" s="24"/>
    </row>
    <row r="31" spans="1:6" s="8" customFormat="1" ht="16.5" customHeight="1" x14ac:dyDescent="0.15">
      <c r="A31" s="12"/>
      <c r="B31" s="56">
        <f t="shared" si="1"/>
        <v>45318</v>
      </c>
      <c r="C31" s="9" t="str">
        <f t="shared" si="0"/>
        <v>土</v>
      </c>
      <c r="D31" s="13" t="str">
        <f>IFERROR(VLOOKUP(B31,'令和6年(2024年)の祝日'!$C$6:$D$26,2,FALSE),"")</f>
        <v/>
      </c>
      <c r="E31" s="9" t="str">
        <f>IFERROR(VLOOKUP(B31,'令和6年(2024年)の年中行事'!$C:$D,2,FALSE),"")</f>
        <v/>
      </c>
      <c r="F31" s="24"/>
    </row>
    <row r="32" spans="1:6" s="8" customFormat="1" ht="16.5" customHeight="1" x14ac:dyDescent="0.15">
      <c r="A32" s="12"/>
      <c r="B32" s="56">
        <f t="shared" si="1"/>
        <v>45319</v>
      </c>
      <c r="C32" s="9" t="str">
        <f t="shared" si="0"/>
        <v>日</v>
      </c>
      <c r="D32" s="13" t="str">
        <f>IFERROR(VLOOKUP(B32,'令和6年(2024年)の祝日'!$C$6:$D$26,2,FALSE),"")</f>
        <v/>
      </c>
      <c r="E32" s="9" t="str">
        <f>IFERROR(VLOOKUP(B32,'令和6年(2024年)の年中行事'!$C:$D,2,FALSE),"")</f>
        <v/>
      </c>
      <c r="F32" s="24"/>
    </row>
    <row r="33" spans="1:6" s="8" customFormat="1" ht="16.5" customHeight="1" x14ac:dyDescent="0.15">
      <c r="A33" s="12"/>
      <c r="B33" s="56">
        <f t="shared" si="1"/>
        <v>45320</v>
      </c>
      <c r="C33" s="9" t="str">
        <f t="shared" si="0"/>
        <v>月</v>
      </c>
      <c r="D33" s="13" t="str">
        <f>IFERROR(VLOOKUP(B33,'令和6年(2024年)の祝日'!$C$6:$D$26,2,FALSE),"")</f>
        <v/>
      </c>
      <c r="E33" s="9" t="str">
        <f>IFERROR(VLOOKUP(B33,'令和6年(2024年)の年中行事'!$C:$D,2,FALSE),"")</f>
        <v/>
      </c>
      <c r="F33" s="24"/>
    </row>
    <row r="34" spans="1:6" s="8" customFormat="1" ht="16.5" customHeight="1" x14ac:dyDescent="0.15">
      <c r="A34" s="12"/>
      <c r="B34" s="56">
        <f t="shared" si="1"/>
        <v>45321</v>
      </c>
      <c r="C34" s="9" t="str">
        <f t="shared" si="0"/>
        <v>火</v>
      </c>
      <c r="D34" s="13" t="str">
        <f>IFERROR(VLOOKUP(B34,'令和6年(2024年)の祝日'!$C$6:$D$26,2,FALSE),"")</f>
        <v/>
      </c>
      <c r="E34" s="9" t="str">
        <f>IFERROR(VLOOKUP(B34,'令和6年(2024年)の年中行事'!$C:$D,2,FALSE),"")</f>
        <v/>
      </c>
      <c r="F34" s="24"/>
    </row>
    <row r="35" spans="1:6" s="8" customFormat="1" ht="16.5" customHeight="1" x14ac:dyDescent="0.15">
      <c r="A35" s="13"/>
      <c r="B35" s="56">
        <f t="shared" si="1"/>
        <v>45322</v>
      </c>
      <c r="C35" s="9" t="str">
        <f t="shared" si="0"/>
        <v>水</v>
      </c>
      <c r="D35" s="13" t="str">
        <f>IFERROR(VLOOKUP(B35,'令和6年(2024年)の祝日'!$C$6:$D$26,2,FALSE),"")</f>
        <v/>
      </c>
      <c r="E35" s="9" t="str">
        <f>IFERROR(VLOOKUP(B35,'令和6年(2024年)の年中行事'!$C:$D,2,FALSE),"")</f>
        <v/>
      </c>
      <c r="F35" s="24"/>
    </row>
    <row r="36" spans="1:6" ht="16.5" customHeight="1" x14ac:dyDescent="0.15">
      <c r="B36" s="57"/>
    </row>
    <row r="37" spans="1:6" ht="16.5" customHeight="1" x14ac:dyDescent="0.15">
      <c r="A37" s="14" t="s">
        <v>230</v>
      </c>
      <c r="B37" s="58"/>
      <c r="C37" s="15"/>
      <c r="D37" s="15"/>
      <c r="E37" s="16"/>
      <c r="F37" s="17"/>
    </row>
    <row r="38" spans="1:6" ht="16.5" customHeight="1" x14ac:dyDescent="0.15">
      <c r="A38" s="18"/>
      <c r="B38" s="57"/>
      <c r="F38" s="19"/>
    </row>
    <row r="39" spans="1:6" ht="16.5" customHeight="1" x14ac:dyDescent="0.15">
      <c r="A39" s="18"/>
      <c r="B39" s="57"/>
      <c r="F39" s="19"/>
    </row>
    <row r="40" spans="1:6" ht="16.5" customHeight="1" x14ac:dyDescent="0.15">
      <c r="A40" s="18"/>
      <c r="B40" s="57"/>
      <c r="F40" s="19"/>
    </row>
    <row r="41" spans="1:6" ht="16.5" customHeight="1" x14ac:dyDescent="0.15">
      <c r="A41" s="18"/>
      <c r="F41" s="19"/>
    </row>
    <row r="42" spans="1:6" ht="16.5" customHeight="1" x14ac:dyDescent="0.15">
      <c r="A42" s="18"/>
      <c r="F42" s="19"/>
    </row>
    <row r="43" spans="1:6" ht="16.5" customHeight="1" x14ac:dyDescent="0.15">
      <c r="A43" s="18"/>
      <c r="F43" s="19"/>
    </row>
    <row r="44" spans="1:6" ht="16.5" customHeight="1" x14ac:dyDescent="0.15">
      <c r="A44" s="18"/>
      <c r="F44" s="19"/>
    </row>
    <row r="45" spans="1:6" ht="16.5" customHeight="1" x14ac:dyDescent="0.15">
      <c r="A45" s="18"/>
      <c r="F45" s="19"/>
    </row>
    <row r="46" spans="1:6" ht="16.5" customHeight="1" x14ac:dyDescent="0.15">
      <c r="A46" s="20"/>
      <c r="B46" s="21"/>
      <c r="C46" s="21"/>
      <c r="D46" s="21"/>
      <c r="E46" s="22"/>
      <c r="F46" s="23"/>
    </row>
    <row r="47" spans="1:6" ht="16.5" customHeight="1" x14ac:dyDescent="0.15"/>
    <row r="48" spans="1:6" s="8" customFormat="1" ht="16.5" customHeight="1" x14ac:dyDescent="0.15">
      <c r="A48" s="10">
        <v>2</v>
      </c>
      <c r="B48" s="56">
        <f>B35+1</f>
        <v>45323</v>
      </c>
      <c r="C48" s="9" t="str">
        <f t="shared" si="0"/>
        <v>木</v>
      </c>
      <c r="D48" s="13" t="str">
        <f>IFERROR(VLOOKUP(B48,'令和6年(2024年)の祝日'!$C$6:$D$26,2,FALSE),"")</f>
        <v/>
      </c>
      <c r="E48" s="9" t="str">
        <f>IFERROR(VLOOKUP(B48,'令和6年(2024年)の年中行事'!$C:$D,2,FALSE),"")</f>
        <v/>
      </c>
      <c r="F48" s="24"/>
    </row>
    <row r="49" spans="1:6" s="8" customFormat="1" ht="16.5" customHeight="1" x14ac:dyDescent="0.15">
      <c r="A49" s="12"/>
      <c r="B49" s="56">
        <f t="shared" si="1"/>
        <v>45324</v>
      </c>
      <c r="C49" s="9" t="str">
        <f t="shared" si="0"/>
        <v>金</v>
      </c>
      <c r="D49" s="13" t="str">
        <f>IFERROR(VLOOKUP(B49,'令和6年(2024年)の祝日'!$C$6:$D$26,2,FALSE),"")</f>
        <v/>
      </c>
      <c r="E49" s="9" t="str">
        <f>IFERROR(VLOOKUP(B49,'令和6年(2024年)の年中行事'!$C:$D,2,FALSE),"")</f>
        <v/>
      </c>
      <c r="F49" s="24"/>
    </row>
    <row r="50" spans="1:6" s="8" customFormat="1" ht="16.5" customHeight="1" x14ac:dyDescent="0.15">
      <c r="A50" s="12"/>
      <c r="B50" s="56">
        <f t="shared" si="1"/>
        <v>45325</v>
      </c>
      <c r="C50" s="9" t="str">
        <f t="shared" si="0"/>
        <v>土</v>
      </c>
      <c r="D50" s="13" t="str">
        <f>IFERROR(VLOOKUP(B50,'令和6年(2024年)の祝日'!$C$6:$D$26,2,FALSE),"")</f>
        <v/>
      </c>
      <c r="E50" s="9" t="str">
        <f>IFERROR(VLOOKUP(B50,'令和6年(2024年)の年中行事'!$C:$D,2,FALSE),"")</f>
        <v>節分</v>
      </c>
      <c r="F50" s="24"/>
    </row>
    <row r="51" spans="1:6" s="8" customFormat="1" ht="16.5" customHeight="1" x14ac:dyDescent="0.15">
      <c r="A51" s="12"/>
      <c r="B51" s="56">
        <f t="shared" si="1"/>
        <v>45326</v>
      </c>
      <c r="C51" s="9" t="str">
        <f t="shared" si="0"/>
        <v>日</v>
      </c>
      <c r="D51" s="13" t="str">
        <f>IFERROR(VLOOKUP(B51,'令和6年(2024年)の祝日'!$C$6:$D$26,2,FALSE),"")</f>
        <v/>
      </c>
      <c r="E51" s="9" t="str">
        <f>IFERROR(VLOOKUP(B51,'令和6年(2024年)の年中行事'!$C:$D,2,FALSE),"")</f>
        <v>立春</v>
      </c>
      <c r="F51" s="24"/>
    </row>
    <row r="52" spans="1:6" s="8" customFormat="1" ht="16.5" customHeight="1" x14ac:dyDescent="0.15">
      <c r="A52" s="12"/>
      <c r="B52" s="56">
        <f t="shared" si="1"/>
        <v>45327</v>
      </c>
      <c r="C52" s="9" t="str">
        <f t="shared" si="0"/>
        <v>月</v>
      </c>
      <c r="D52" s="13" t="str">
        <f>IFERROR(VLOOKUP(B52,'令和6年(2024年)の祝日'!$C$6:$D$26,2,FALSE),"")</f>
        <v/>
      </c>
      <c r="E52" s="9" t="str">
        <f>IFERROR(VLOOKUP(B52,'令和6年(2024年)の年中行事'!$C:$D,2,FALSE),"")</f>
        <v/>
      </c>
      <c r="F52" s="24"/>
    </row>
    <row r="53" spans="1:6" s="8" customFormat="1" ht="16.5" customHeight="1" x14ac:dyDescent="0.15">
      <c r="A53" s="12"/>
      <c r="B53" s="56">
        <f t="shared" si="1"/>
        <v>45328</v>
      </c>
      <c r="C53" s="9" t="str">
        <f t="shared" si="0"/>
        <v>火</v>
      </c>
      <c r="D53" s="13" t="str">
        <f>IFERROR(VLOOKUP(B53,'令和6年(2024年)の祝日'!$C$6:$D$26,2,FALSE),"")</f>
        <v/>
      </c>
      <c r="E53" s="9" t="str">
        <f>IFERROR(VLOOKUP(B53,'令和6年(2024年)の年中行事'!$C:$D,2,FALSE),"")</f>
        <v/>
      </c>
      <c r="F53" s="24"/>
    </row>
    <row r="54" spans="1:6" s="8" customFormat="1" ht="16.5" customHeight="1" x14ac:dyDescent="0.15">
      <c r="A54" s="12"/>
      <c r="B54" s="56">
        <f t="shared" si="1"/>
        <v>45329</v>
      </c>
      <c r="C54" s="9" t="str">
        <f t="shared" si="0"/>
        <v>水</v>
      </c>
      <c r="D54" s="13" t="str">
        <f>IFERROR(VLOOKUP(B54,'令和6年(2024年)の祝日'!$C$6:$D$26,2,FALSE),"")</f>
        <v/>
      </c>
      <c r="E54" s="9" t="str">
        <f>IFERROR(VLOOKUP(B54,'令和6年(2024年)の年中行事'!$C:$D,2,FALSE),"")</f>
        <v/>
      </c>
      <c r="F54" s="24"/>
    </row>
    <row r="55" spans="1:6" s="8" customFormat="1" ht="16.5" customHeight="1" x14ac:dyDescent="0.15">
      <c r="A55" s="12"/>
      <c r="B55" s="56">
        <f t="shared" si="1"/>
        <v>45330</v>
      </c>
      <c r="C55" s="9" t="str">
        <f t="shared" si="0"/>
        <v>木</v>
      </c>
      <c r="D55" s="13" t="str">
        <f>IFERROR(VLOOKUP(B55,'令和6年(2024年)の祝日'!$C$6:$D$26,2,FALSE),"")</f>
        <v/>
      </c>
      <c r="E55" s="9" t="str">
        <f>IFERROR(VLOOKUP(B55,'令和6年(2024年)の年中行事'!$C:$D,2,FALSE),"")</f>
        <v/>
      </c>
      <c r="F55" s="24"/>
    </row>
    <row r="56" spans="1:6" s="8" customFormat="1" ht="16.5" customHeight="1" x14ac:dyDescent="0.15">
      <c r="A56" s="12"/>
      <c r="B56" s="56">
        <f t="shared" si="1"/>
        <v>45331</v>
      </c>
      <c r="C56" s="9" t="str">
        <f t="shared" si="0"/>
        <v>金</v>
      </c>
      <c r="D56" s="13" t="str">
        <f>IFERROR(VLOOKUP(B56,'令和6年(2024年)の祝日'!$C$6:$D$26,2,FALSE),"")</f>
        <v/>
      </c>
      <c r="E56" s="9" t="str">
        <f>IFERROR(VLOOKUP(B56,'令和6年(2024年)の年中行事'!$C:$D,2,FALSE),"")</f>
        <v/>
      </c>
      <c r="F56" s="24"/>
    </row>
    <row r="57" spans="1:6" s="8" customFormat="1" ht="16.5" customHeight="1" x14ac:dyDescent="0.15">
      <c r="A57" s="12"/>
      <c r="B57" s="56">
        <f t="shared" si="1"/>
        <v>45332</v>
      </c>
      <c r="C57" s="9" t="str">
        <f t="shared" si="0"/>
        <v>土</v>
      </c>
      <c r="D57" s="13" t="str">
        <f>IFERROR(VLOOKUP(B57,'令和6年(2024年)の祝日'!$C$6:$D$26,2,FALSE),"")</f>
        <v/>
      </c>
      <c r="E57" s="9" t="str">
        <f>IFERROR(VLOOKUP(B57,'令和6年(2024年)の年中行事'!$C:$D,2,FALSE),"")</f>
        <v>旧正月</v>
      </c>
      <c r="F57" s="24"/>
    </row>
    <row r="58" spans="1:6" s="8" customFormat="1" ht="16.5" customHeight="1" x14ac:dyDescent="0.15">
      <c r="A58" s="12"/>
      <c r="B58" s="56">
        <f t="shared" si="1"/>
        <v>45333</v>
      </c>
      <c r="C58" s="9" t="str">
        <f t="shared" si="0"/>
        <v>日</v>
      </c>
      <c r="D58" s="13" t="str">
        <f>IFERROR(VLOOKUP(B58,'令和6年(2024年)の祝日'!$C$6:$D$26,2,FALSE),"")</f>
        <v>建国記念の日</v>
      </c>
      <c r="E58" s="9" t="str">
        <f>IFERROR(VLOOKUP(B58,'令和6年(2024年)の年中行事'!$C:$D,2,FALSE),"")</f>
        <v/>
      </c>
      <c r="F58" s="24"/>
    </row>
    <row r="59" spans="1:6" s="8" customFormat="1" ht="16.5" customHeight="1" x14ac:dyDescent="0.15">
      <c r="A59" s="12"/>
      <c r="B59" s="56">
        <f t="shared" si="1"/>
        <v>45334</v>
      </c>
      <c r="C59" s="9" t="str">
        <f t="shared" si="0"/>
        <v>月</v>
      </c>
      <c r="D59" s="13" t="str">
        <f>IFERROR(VLOOKUP(B59,'令和6年(2024年)の祝日'!$C$6:$D$26,2,FALSE),"")</f>
        <v>休日</v>
      </c>
      <c r="E59" s="9" t="str">
        <f>IFERROR(VLOOKUP(B59,'令和6年(2024年)の年中行事'!$C:$D,2,FALSE),"")</f>
        <v/>
      </c>
      <c r="F59" s="24"/>
    </row>
    <row r="60" spans="1:6" s="8" customFormat="1" ht="16.5" customHeight="1" x14ac:dyDescent="0.15">
      <c r="A60" s="12"/>
      <c r="B60" s="56">
        <f t="shared" si="1"/>
        <v>45335</v>
      </c>
      <c r="C60" s="9" t="str">
        <f t="shared" si="0"/>
        <v>火</v>
      </c>
      <c r="D60" s="13" t="str">
        <f>IFERROR(VLOOKUP(B60,'令和6年(2024年)の祝日'!$C$6:$D$26,2,FALSE),"")</f>
        <v/>
      </c>
      <c r="E60" s="9" t="str">
        <f>IFERROR(VLOOKUP(B60,'令和6年(2024年)の年中行事'!$C:$D,2,FALSE),"")</f>
        <v/>
      </c>
      <c r="F60" s="24"/>
    </row>
    <row r="61" spans="1:6" s="8" customFormat="1" ht="16.5" customHeight="1" x14ac:dyDescent="0.15">
      <c r="A61" s="12"/>
      <c r="B61" s="56">
        <f t="shared" si="1"/>
        <v>45336</v>
      </c>
      <c r="C61" s="9" t="str">
        <f t="shared" si="0"/>
        <v>水</v>
      </c>
      <c r="D61" s="13" t="str">
        <f>IFERROR(VLOOKUP(B61,'令和6年(2024年)の祝日'!$C$6:$D$26,2,FALSE),"")</f>
        <v/>
      </c>
      <c r="E61" s="9" t="str">
        <f>IFERROR(VLOOKUP(B61,'令和6年(2024年)の年中行事'!$C:$D,2,FALSE),"")</f>
        <v>バレンタインデー</v>
      </c>
      <c r="F61" s="24"/>
    </row>
    <row r="62" spans="1:6" s="8" customFormat="1" ht="16.5" customHeight="1" x14ac:dyDescent="0.15">
      <c r="A62" s="12"/>
      <c r="B62" s="56">
        <f t="shared" si="1"/>
        <v>45337</v>
      </c>
      <c r="C62" s="9" t="str">
        <f t="shared" si="0"/>
        <v>木</v>
      </c>
      <c r="D62" s="13" t="str">
        <f>IFERROR(VLOOKUP(B62,'令和6年(2024年)の祝日'!$C$6:$D$26,2,FALSE),"")</f>
        <v/>
      </c>
      <c r="E62" s="9" t="str">
        <f>IFERROR(VLOOKUP(B62,'令和6年(2024年)の年中行事'!$C:$D,2,FALSE),"")</f>
        <v/>
      </c>
      <c r="F62" s="24"/>
    </row>
    <row r="63" spans="1:6" s="8" customFormat="1" ht="16.5" customHeight="1" x14ac:dyDescent="0.15">
      <c r="A63" s="12"/>
      <c r="B63" s="56">
        <f t="shared" si="1"/>
        <v>45338</v>
      </c>
      <c r="C63" s="9" t="str">
        <f t="shared" si="0"/>
        <v>金</v>
      </c>
      <c r="D63" s="13" t="str">
        <f>IFERROR(VLOOKUP(B63,'令和6年(2024年)の祝日'!$C$6:$D$26,2,FALSE),"")</f>
        <v/>
      </c>
      <c r="E63" s="9" t="str">
        <f>IFERROR(VLOOKUP(B63,'令和6年(2024年)の年中行事'!$C:$D,2,FALSE),"")</f>
        <v/>
      </c>
      <c r="F63" s="24"/>
    </row>
    <row r="64" spans="1:6" s="8" customFormat="1" ht="16.5" customHeight="1" x14ac:dyDescent="0.15">
      <c r="A64" s="12"/>
      <c r="B64" s="56">
        <f t="shared" si="1"/>
        <v>45339</v>
      </c>
      <c r="C64" s="9" t="str">
        <f t="shared" si="0"/>
        <v>土</v>
      </c>
      <c r="D64" s="13" t="str">
        <f>IFERROR(VLOOKUP(B64,'令和6年(2024年)の祝日'!$C$6:$D$26,2,FALSE),"")</f>
        <v/>
      </c>
      <c r="E64" s="9" t="str">
        <f>IFERROR(VLOOKUP(B64,'令和6年(2024年)の年中行事'!$C:$D,2,FALSE),"")</f>
        <v/>
      </c>
      <c r="F64" s="24"/>
    </row>
    <row r="65" spans="1:6" s="8" customFormat="1" ht="16.5" customHeight="1" x14ac:dyDescent="0.15">
      <c r="A65" s="12"/>
      <c r="B65" s="56">
        <f t="shared" si="1"/>
        <v>45340</v>
      </c>
      <c r="C65" s="9" t="str">
        <f t="shared" si="0"/>
        <v>日</v>
      </c>
      <c r="D65" s="13" t="str">
        <f>IFERROR(VLOOKUP(B65,'令和6年(2024年)の祝日'!$C$6:$D$26,2,FALSE),"")</f>
        <v/>
      </c>
      <c r="E65" s="9" t="str">
        <f>IFERROR(VLOOKUP(B65,'令和6年(2024年)の年中行事'!$C:$D,2,FALSE),"")</f>
        <v/>
      </c>
      <c r="F65" s="24"/>
    </row>
    <row r="66" spans="1:6" s="8" customFormat="1" ht="16.5" customHeight="1" x14ac:dyDescent="0.15">
      <c r="A66" s="12"/>
      <c r="B66" s="56">
        <f t="shared" si="1"/>
        <v>45341</v>
      </c>
      <c r="C66" s="9" t="str">
        <f t="shared" si="0"/>
        <v>月</v>
      </c>
      <c r="D66" s="13" t="str">
        <f>IFERROR(VLOOKUP(B66,'令和6年(2024年)の祝日'!$C$6:$D$26,2,FALSE),"")</f>
        <v/>
      </c>
      <c r="E66" s="9" t="str">
        <f>IFERROR(VLOOKUP(B66,'令和6年(2024年)の年中行事'!$C:$D,2,FALSE),"")</f>
        <v/>
      </c>
      <c r="F66" s="24"/>
    </row>
    <row r="67" spans="1:6" s="8" customFormat="1" ht="16.5" customHeight="1" x14ac:dyDescent="0.15">
      <c r="A67" s="12"/>
      <c r="B67" s="56">
        <f t="shared" si="1"/>
        <v>45342</v>
      </c>
      <c r="C67" s="9" t="str">
        <f t="shared" si="0"/>
        <v>火</v>
      </c>
      <c r="D67" s="13" t="str">
        <f>IFERROR(VLOOKUP(B67,'令和6年(2024年)の祝日'!$C$6:$D$26,2,FALSE),"")</f>
        <v/>
      </c>
      <c r="E67" s="9" t="str">
        <f>IFERROR(VLOOKUP(B67,'令和6年(2024年)の年中行事'!$C:$D,2,FALSE),"")</f>
        <v/>
      </c>
      <c r="F67" s="24"/>
    </row>
    <row r="68" spans="1:6" s="8" customFormat="1" ht="16.5" customHeight="1" x14ac:dyDescent="0.15">
      <c r="A68" s="12"/>
      <c r="B68" s="56">
        <f t="shared" si="1"/>
        <v>45343</v>
      </c>
      <c r="C68" s="9" t="str">
        <f t="shared" si="0"/>
        <v>水</v>
      </c>
      <c r="D68" s="13" t="str">
        <f>IFERROR(VLOOKUP(B68,'令和6年(2024年)の祝日'!$C$6:$D$26,2,FALSE),"")</f>
        <v/>
      </c>
      <c r="E68" s="9" t="str">
        <f>IFERROR(VLOOKUP(B68,'令和6年(2024年)の年中行事'!$C:$D,2,FALSE),"")</f>
        <v/>
      </c>
      <c r="F68" s="24"/>
    </row>
    <row r="69" spans="1:6" s="8" customFormat="1" ht="16.5" customHeight="1" x14ac:dyDescent="0.15">
      <c r="A69" s="12"/>
      <c r="B69" s="56">
        <f t="shared" si="1"/>
        <v>45344</v>
      </c>
      <c r="C69" s="9" t="str">
        <f t="shared" si="0"/>
        <v>木</v>
      </c>
      <c r="D69" s="13" t="str">
        <f>IFERROR(VLOOKUP(B69,'令和6年(2024年)の祝日'!$C$6:$D$26,2,FALSE),"")</f>
        <v/>
      </c>
      <c r="E69" s="9" t="str">
        <f>IFERROR(VLOOKUP(B69,'令和6年(2024年)の年中行事'!$C:$D,2,FALSE),"")</f>
        <v/>
      </c>
      <c r="F69" s="24"/>
    </row>
    <row r="70" spans="1:6" s="8" customFormat="1" ht="16.5" customHeight="1" x14ac:dyDescent="0.15">
      <c r="A70" s="12"/>
      <c r="B70" s="56">
        <f t="shared" si="1"/>
        <v>45345</v>
      </c>
      <c r="C70" s="9" t="str">
        <f t="shared" si="0"/>
        <v>金</v>
      </c>
      <c r="D70" s="13" t="str">
        <f>IFERROR(VLOOKUP(B70,'令和6年(2024年)の祝日'!$C$6:$D$26,2,FALSE),"")</f>
        <v>天皇誕生日</v>
      </c>
      <c r="E70" s="9" t="str">
        <f>IFERROR(VLOOKUP(B70,'令和6年(2024年)の年中行事'!$C:$D,2,FALSE),"")</f>
        <v/>
      </c>
      <c r="F70" s="24"/>
    </row>
    <row r="71" spans="1:6" s="8" customFormat="1" ht="16.5" customHeight="1" x14ac:dyDescent="0.15">
      <c r="A71" s="12"/>
      <c r="B71" s="56">
        <f t="shared" si="1"/>
        <v>45346</v>
      </c>
      <c r="C71" s="9" t="str">
        <f t="shared" si="0"/>
        <v>土</v>
      </c>
      <c r="D71" s="13" t="str">
        <f>IFERROR(VLOOKUP(B71,'令和6年(2024年)の祝日'!$C$6:$D$26,2,FALSE),"")</f>
        <v/>
      </c>
      <c r="E71" s="9" t="str">
        <f>IFERROR(VLOOKUP(B71,'令和6年(2024年)の年中行事'!$C:$D,2,FALSE),"")</f>
        <v/>
      </c>
      <c r="F71" s="24"/>
    </row>
    <row r="72" spans="1:6" s="8" customFormat="1" ht="16.5" customHeight="1" x14ac:dyDescent="0.15">
      <c r="A72" s="12"/>
      <c r="B72" s="56">
        <f t="shared" si="1"/>
        <v>45347</v>
      </c>
      <c r="C72" s="9" t="str">
        <f t="shared" si="0"/>
        <v>日</v>
      </c>
      <c r="D72" s="13" t="str">
        <f>IFERROR(VLOOKUP(B72,'令和6年(2024年)の祝日'!$C$6:$D$26,2,FALSE),"")</f>
        <v/>
      </c>
      <c r="E72" s="9" t="str">
        <f>IFERROR(VLOOKUP(B72,'令和6年(2024年)の年中行事'!$C:$D,2,FALSE),"")</f>
        <v/>
      </c>
      <c r="F72" s="24"/>
    </row>
    <row r="73" spans="1:6" s="8" customFormat="1" ht="16.5" customHeight="1" x14ac:dyDescent="0.15">
      <c r="A73" s="12"/>
      <c r="B73" s="56">
        <f t="shared" si="1"/>
        <v>45348</v>
      </c>
      <c r="C73" s="9" t="str">
        <f t="shared" si="0"/>
        <v>月</v>
      </c>
      <c r="D73" s="13" t="str">
        <f>IFERROR(VLOOKUP(B73,'令和6年(2024年)の祝日'!$C$6:$D$26,2,FALSE),"")</f>
        <v/>
      </c>
      <c r="E73" s="9" t="str">
        <f>IFERROR(VLOOKUP(B73,'令和6年(2024年)の年中行事'!$C:$D,2,FALSE),"")</f>
        <v/>
      </c>
      <c r="F73" s="24"/>
    </row>
    <row r="74" spans="1:6" s="8" customFormat="1" ht="16.5" customHeight="1" x14ac:dyDescent="0.15">
      <c r="A74" s="12"/>
      <c r="B74" s="56">
        <f t="shared" si="1"/>
        <v>45349</v>
      </c>
      <c r="C74" s="9" t="str">
        <f t="shared" si="0"/>
        <v>火</v>
      </c>
      <c r="D74" s="13" t="str">
        <f>IFERROR(VLOOKUP(B74,'令和6年(2024年)の祝日'!$C$6:$D$26,2,FALSE),"")</f>
        <v/>
      </c>
      <c r="E74" s="9" t="str">
        <f>IFERROR(VLOOKUP(B74,'令和6年(2024年)の年中行事'!$C:$D,2,FALSE),"")</f>
        <v/>
      </c>
      <c r="F74" s="24"/>
    </row>
    <row r="75" spans="1:6" s="8" customFormat="1" ht="16.5" customHeight="1" x14ac:dyDescent="0.15">
      <c r="A75" s="12"/>
      <c r="B75" s="56">
        <f t="shared" si="1"/>
        <v>45350</v>
      </c>
      <c r="C75" s="9" t="str">
        <f t="shared" ref="C75:C76" si="2">TEXT(B75,"aaa")</f>
        <v>水</v>
      </c>
      <c r="D75" s="13" t="str">
        <f>IFERROR(VLOOKUP(B75,'令和6年(2024年)の祝日'!$C$6:$D$26,2,FALSE),"")</f>
        <v/>
      </c>
      <c r="E75" s="9"/>
      <c r="F75" s="24"/>
    </row>
    <row r="76" spans="1:6" s="8" customFormat="1" ht="16.5" customHeight="1" x14ac:dyDescent="0.15">
      <c r="A76" s="13"/>
      <c r="B76" s="56">
        <f t="shared" si="1"/>
        <v>45351</v>
      </c>
      <c r="C76" s="9" t="str">
        <f t="shared" si="2"/>
        <v>木</v>
      </c>
      <c r="D76" s="13" t="str">
        <f>IFERROR(VLOOKUP(B76,'令和6年(2024年)の祝日'!$C$6:$D$26,2,FALSE),"")</f>
        <v/>
      </c>
      <c r="E76" s="9" t="str">
        <f>IFERROR(VLOOKUP(B76,'令和6年(2024年)の年中行事'!$C:$D,2,FALSE),"")</f>
        <v/>
      </c>
      <c r="F76" s="24"/>
    </row>
    <row r="77" spans="1:6" ht="16.5" customHeight="1" x14ac:dyDescent="0.15">
      <c r="B77" s="57"/>
    </row>
    <row r="78" spans="1:6" ht="16.5" customHeight="1" x14ac:dyDescent="0.15">
      <c r="A78" s="14" t="s">
        <v>230</v>
      </c>
      <c r="B78" s="58"/>
      <c r="C78" s="15"/>
      <c r="D78" s="15"/>
      <c r="E78" s="16"/>
      <c r="F78" s="17"/>
    </row>
    <row r="79" spans="1:6" ht="16.5" customHeight="1" x14ac:dyDescent="0.15">
      <c r="A79" s="18"/>
      <c r="B79" s="57"/>
      <c r="F79" s="19"/>
    </row>
    <row r="80" spans="1:6" ht="16.5" customHeight="1" x14ac:dyDescent="0.15">
      <c r="A80" s="18"/>
      <c r="B80" s="57"/>
      <c r="F80" s="19"/>
    </row>
    <row r="81" spans="1:6" ht="16.5" customHeight="1" x14ac:dyDescent="0.15">
      <c r="A81" s="18"/>
      <c r="B81" s="57"/>
      <c r="F81" s="19"/>
    </row>
    <row r="82" spans="1:6" ht="16.5" customHeight="1" x14ac:dyDescent="0.15">
      <c r="A82" s="18"/>
      <c r="F82" s="19"/>
    </row>
    <row r="83" spans="1:6" ht="16.5" customHeight="1" x14ac:dyDescent="0.15">
      <c r="A83" s="18"/>
      <c r="F83" s="19"/>
    </row>
    <row r="84" spans="1:6" ht="16.5" customHeight="1" x14ac:dyDescent="0.15">
      <c r="A84" s="18"/>
      <c r="F84" s="19"/>
    </row>
    <row r="85" spans="1:6" ht="16.5" customHeight="1" x14ac:dyDescent="0.15">
      <c r="A85" s="18"/>
      <c r="F85" s="19"/>
    </row>
    <row r="86" spans="1:6" ht="16.5" customHeight="1" x14ac:dyDescent="0.15">
      <c r="A86" s="18"/>
      <c r="F86" s="19"/>
    </row>
    <row r="87" spans="1:6" ht="16.5" customHeight="1" x14ac:dyDescent="0.15">
      <c r="A87" s="20"/>
      <c r="B87" s="21"/>
      <c r="C87" s="21"/>
      <c r="D87" s="21"/>
      <c r="E87" s="22"/>
      <c r="F87" s="23"/>
    </row>
    <row r="88" spans="1:6" ht="16.5" customHeight="1" x14ac:dyDescent="0.15"/>
    <row r="89" spans="1:6" s="8" customFormat="1" ht="16.5" customHeight="1" x14ac:dyDescent="0.15">
      <c r="A89" s="10">
        <v>3</v>
      </c>
      <c r="B89" s="56">
        <f>B76+1</f>
        <v>45352</v>
      </c>
      <c r="C89" s="9" t="str">
        <f t="shared" si="0"/>
        <v>金</v>
      </c>
      <c r="D89" s="13" t="str">
        <f>IFERROR(VLOOKUP(B89,'令和6年(2024年)の祝日'!$C$6:$D$26,2,FALSE),"")</f>
        <v/>
      </c>
      <c r="E89" s="9" t="str">
        <f>IFERROR(VLOOKUP(B89,'令和6年(2024年)の年中行事'!$C:$D,2,FALSE),"")</f>
        <v/>
      </c>
      <c r="F89" s="24"/>
    </row>
    <row r="90" spans="1:6" s="8" customFormat="1" ht="16.5" customHeight="1" x14ac:dyDescent="0.15">
      <c r="A90" s="12"/>
      <c r="B90" s="56">
        <f t="shared" si="1"/>
        <v>45353</v>
      </c>
      <c r="C90" s="9" t="str">
        <f t="shared" si="0"/>
        <v>土</v>
      </c>
      <c r="D90" s="13" t="str">
        <f>IFERROR(VLOOKUP(B90,'令和6年(2024年)の祝日'!$C$6:$D$26,2,FALSE),"")</f>
        <v/>
      </c>
      <c r="E90" s="9" t="str">
        <f>IFERROR(VLOOKUP(B90,'令和6年(2024年)の年中行事'!$C:$D,2,FALSE),"")</f>
        <v/>
      </c>
      <c r="F90" s="24"/>
    </row>
    <row r="91" spans="1:6" s="8" customFormat="1" ht="16.5" customHeight="1" x14ac:dyDescent="0.15">
      <c r="A91" s="12"/>
      <c r="B91" s="56">
        <f t="shared" si="1"/>
        <v>45354</v>
      </c>
      <c r="C91" s="9" t="str">
        <f t="shared" si="0"/>
        <v>日</v>
      </c>
      <c r="D91" s="13" t="str">
        <f>IFERROR(VLOOKUP(B91,'令和6年(2024年)の祝日'!$C$6:$D$26,2,FALSE),"")</f>
        <v/>
      </c>
      <c r="E91" s="9" t="str">
        <f>IFERROR(VLOOKUP(B91,'令和6年(2024年)の年中行事'!$C:$D,2,FALSE),"")</f>
        <v>ひな祭り（桃の節句）</v>
      </c>
      <c r="F91" s="24"/>
    </row>
    <row r="92" spans="1:6" s="8" customFormat="1" ht="16.5" customHeight="1" x14ac:dyDescent="0.15">
      <c r="A92" s="12"/>
      <c r="B92" s="56">
        <f t="shared" si="1"/>
        <v>45355</v>
      </c>
      <c r="C92" s="9" t="str">
        <f t="shared" si="0"/>
        <v>月</v>
      </c>
      <c r="D92" s="13" t="str">
        <f>IFERROR(VLOOKUP(B92,'令和6年(2024年)の祝日'!$C$6:$D$26,2,FALSE),"")</f>
        <v/>
      </c>
      <c r="E92" s="9" t="str">
        <f>IFERROR(VLOOKUP(B92,'令和6年(2024年)の年中行事'!$C:$D,2,FALSE),"")</f>
        <v/>
      </c>
      <c r="F92" s="24"/>
    </row>
    <row r="93" spans="1:6" s="8" customFormat="1" ht="16.5" customHeight="1" x14ac:dyDescent="0.15">
      <c r="A93" s="12"/>
      <c r="B93" s="56">
        <f t="shared" si="1"/>
        <v>45356</v>
      </c>
      <c r="C93" s="9" t="str">
        <f t="shared" si="0"/>
        <v>火</v>
      </c>
      <c r="D93" s="13" t="str">
        <f>IFERROR(VLOOKUP(B93,'令和6年(2024年)の祝日'!$C$6:$D$26,2,FALSE),"")</f>
        <v/>
      </c>
      <c r="E93" s="9" t="str">
        <f>IFERROR(VLOOKUP(B93,'令和6年(2024年)の年中行事'!$C:$D,2,FALSE),"")</f>
        <v>啓蟄</v>
      </c>
      <c r="F93" s="24"/>
    </row>
    <row r="94" spans="1:6" s="8" customFormat="1" ht="16.5" customHeight="1" x14ac:dyDescent="0.15">
      <c r="A94" s="12"/>
      <c r="B94" s="56">
        <f t="shared" si="1"/>
        <v>45357</v>
      </c>
      <c r="C94" s="9" t="str">
        <f t="shared" ref="C94:C181" si="3">TEXT(B94,"aaa")</f>
        <v>水</v>
      </c>
      <c r="D94" s="13" t="str">
        <f>IFERROR(VLOOKUP(B94,'令和6年(2024年)の祝日'!$C$6:$D$26,2,FALSE),"")</f>
        <v/>
      </c>
      <c r="E94" s="9" t="str">
        <f>IFERROR(VLOOKUP(B94,'令和6年(2024年)の年中行事'!$C:$D,2,FALSE),"")</f>
        <v/>
      </c>
      <c r="F94" s="24"/>
    </row>
    <row r="95" spans="1:6" s="8" customFormat="1" ht="16.5" customHeight="1" x14ac:dyDescent="0.15">
      <c r="A95" s="12"/>
      <c r="B95" s="56">
        <f t="shared" si="1"/>
        <v>45358</v>
      </c>
      <c r="C95" s="9" t="str">
        <f t="shared" si="3"/>
        <v>木</v>
      </c>
      <c r="D95" s="13" t="str">
        <f>IFERROR(VLOOKUP(B95,'令和6年(2024年)の祝日'!$C$6:$D$26,2,FALSE),"")</f>
        <v/>
      </c>
      <c r="E95" s="9" t="str">
        <f>IFERROR(VLOOKUP(B95,'令和6年(2024年)の年中行事'!$C:$D,2,FALSE),"")</f>
        <v/>
      </c>
      <c r="F95" s="24"/>
    </row>
    <row r="96" spans="1:6" s="8" customFormat="1" ht="16.5" customHeight="1" x14ac:dyDescent="0.15">
      <c r="A96" s="12"/>
      <c r="B96" s="56">
        <f t="shared" si="1"/>
        <v>45359</v>
      </c>
      <c r="C96" s="9" t="str">
        <f t="shared" si="3"/>
        <v>金</v>
      </c>
      <c r="D96" s="13" t="str">
        <f>IFERROR(VLOOKUP(B96,'令和6年(2024年)の祝日'!$C$6:$D$26,2,FALSE),"")</f>
        <v/>
      </c>
      <c r="E96" s="9" t="str">
        <f>IFERROR(VLOOKUP(B96,'令和6年(2024年)の年中行事'!$C:$D,2,FALSE),"")</f>
        <v/>
      </c>
      <c r="F96" s="24"/>
    </row>
    <row r="97" spans="1:6" s="8" customFormat="1" ht="16.5" customHeight="1" x14ac:dyDescent="0.15">
      <c r="A97" s="12"/>
      <c r="B97" s="56">
        <f t="shared" ref="B97:B184" si="4">B96+1</f>
        <v>45360</v>
      </c>
      <c r="C97" s="9" t="str">
        <f t="shared" si="3"/>
        <v>土</v>
      </c>
      <c r="D97" s="13" t="str">
        <f>IFERROR(VLOOKUP(B97,'令和6年(2024年)の祝日'!$C$6:$D$26,2,FALSE),"")</f>
        <v/>
      </c>
      <c r="E97" s="9" t="str">
        <f>IFERROR(VLOOKUP(B97,'令和6年(2024年)の年中行事'!$C:$D,2,FALSE),"")</f>
        <v/>
      </c>
      <c r="F97" s="24"/>
    </row>
    <row r="98" spans="1:6" s="8" customFormat="1" ht="16.5" customHeight="1" x14ac:dyDescent="0.15">
      <c r="A98" s="12"/>
      <c r="B98" s="56">
        <f t="shared" si="4"/>
        <v>45361</v>
      </c>
      <c r="C98" s="9" t="str">
        <f t="shared" si="3"/>
        <v>日</v>
      </c>
      <c r="D98" s="13" t="str">
        <f>IFERROR(VLOOKUP(B98,'令和6年(2024年)の祝日'!$C$6:$D$26,2,FALSE),"")</f>
        <v/>
      </c>
      <c r="E98" s="9" t="str">
        <f>IFERROR(VLOOKUP(B98,'令和6年(2024年)の年中行事'!$C:$D,2,FALSE),"")</f>
        <v/>
      </c>
      <c r="F98" s="24"/>
    </row>
    <row r="99" spans="1:6" s="8" customFormat="1" ht="16.5" customHeight="1" x14ac:dyDescent="0.15">
      <c r="A99" s="12"/>
      <c r="B99" s="56">
        <f t="shared" si="4"/>
        <v>45362</v>
      </c>
      <c r="C99" s="9" t="str">
        <f t="shared" si="3"/>
        <v>月</v>
      </c>
      <c r="D99" s="13" t="str">
        <f>IFERROR(VLOOKUP(B99,'令和6年(2024年)の祝日'!$C$6:$D$26,2,FALSE),"")</f>
        <v/>
      </c>
      <c r="E99" s="9" t="str">
        <f>IFERROR(VLOOKUP(B99,'令和6年(2024年)の年中行事'!$C:$D,2,FALSE),"")</f>
        <v/>
      </c>
      <c r="F99" s="24"/>
    </row>
    <row r="100" spans="1:6" s="8" customFormat="1" ht="16.5" customHeight="1" x14ac:dyDescent="0.15">
      <c r="A100" s="12"/>
      <c r="B100" s="56">
        <f t="shared" si="4"/>
        <v>45363</v>
      </c>
      <c r="C100" s="9" t="str">
        <f t="shared" si="3"/>
        <v>火</v>
      </c>
      <c r="D100" s="13" t="str">
        <f>IFERROR(VLOOKUP(B100,'令和6年(2024年)の祝日'!$C$6:$D$26,2,FALSE),"")</f>
        <v/>
      </c>
      <c r="E100" s="9" t="str">
        <f>IFERROR(VLOOKUP(B100,'令和6年(2024年)の年中行事'!$C:$D,2,FALSE),"")</f>
        <v/>
      </c>
      <c r="F100" s="24"/>
    </row>
    <row r="101" spans="1:6" s="8" customFormat="1" ht="16.5" customHeight="1" x14ac:dyDescent="0.15">
      <c r="A101" s="12"/>
      <c r="B101" s="56">
        <f t="shared" si="4"/>
        <v>45364</v>
      </c>
      <c r="C101" s="9" t="str">
        <f t="shared" si="3"/>
        <v>水</v>
      </c>
      <c r="D101" s="13" t="str">
        <f>IFERROR(VLOOKUP(B101,'令和6年(2024年)の祝日'!$C$6:$D$26,2,FALSE),"")</f>
        <v/>
      </c>
      <c r="E101" s="9" t="str">
        <f>IFERROR(VLOOKUP(B101,'令和6年(2024年)の年中行事'!$C:$D,2,FALSE),"")</f>
        <v/>
      </c>
      <c r="F101" s="24"/>
    </row>
    <row r="102" spans="1:6" s="8" customFormat="1" ht="16.5" customHeight="1" x14ac:dyDescent="0.15">
      <c r="A102" s="12"/>
      <c r="B102" s="56">
        <f t="shared" si="4"/>
        <v>45365</v>
      </c>
      <c r="C102" s="9" t="str">
        <f t="shared" si="3"/>
        <v>木</v>
      </c>
      <c r="D102" s="13" t="str">
        <f>IFERROR(VLOOKUP(B102,'令和6年(2024年)の祝日'!$C$6:$D$26,2,FALSE),"")</f>
        <v/>
      </c>
      <c r="E102" s="9" t="str">
        <f>IFERROR(VLOOKUP(B102,'令和6年(2024年)の年中行事'!$C:$D,2,FALSE),"")</f>
        <v>ホワイトデー</v>
      </c>
      <c r="F102" s="24"/>
    </row>
    <row r="103" spans="1:6" s="8" customFormat="1" ht="16.5" customHeight="1" x14ac:dyDescent="0.15">
      <c r="A103" s="12"/>
      <c r="B103" s="56">
        <f t="shared" si="4"/>
        <v>45366</v>
      </c>
      <c r="C103" s="9" t="str">
        <f t="shared" si="3"/>
        <v>金</v>
      </c>
      <c r="D103" s="13" t="str">
        <f>IFERROR(VLOOKUP(B103,'令和6年(2024年)の祝日'!$C$6:$D$26,2,FALSE),"")</f>
        <v/>
      </c>
      <c r="E103" s="9" t="str">
        <f>IFERROR(VLOOKUP(B103,'令和6年(2024年)の年中行事'!$C:$D,2,FALSE),"")</f>
        <v/>
      </c>
      <c r="F103" s="24"/>
    </row>
    <row r="104" spans="1:6" s="8" customFormat="1" ht="16.5" customHeight="1" x14ac:dyDescent="0.15">
      <c r="A104" s="12"/>
      <c r="B104" s="56">
        <f t="shared" si="4"/>
        <v>45367</v>
      </c>
      <c r="C104" s="9" t="str">
        <f t="shared" si="3"/>
        <v>土</v>
      </c>
      <c r="D104" s="13" t="str">
        <f>IFERROR(VLOOKUP(B104,'令和6年(2024年)の祝日'!$C$6:$D$26,2,FALSE),"")</f>
        <v/>
      </c>
      <c r="E104" s="9" t="str">
        <f>IFERROR(VLOOKUP(B104,'令和6年(2024年)の年中行事'!$C:$D,2,FALSE),"")</f>
        <v/>
      </c>
      <c r="F104" s="24"/>
    </row>
    <row r="105" spans="1:6" s="8" customFormat="1" ht="16.5" customHeight="1" x14ac:dyDescent="0.15">
      <c r="A105" s="12"/>
      <c r="B105" s="56">
        <f t="shared" si="4"/>
        <v>45368</v>
      </c>
      <c r="C105" s="9" t="str">
        <f t="shared" si="3"/>
        <v>日</v>
      </c>
      <c r="D105" s="13" t="str">
        <f>IFERROR(VLOOKUP(B105,'令和6年(2024年)の祝日'!$C$6:$D$26,2,FALSE),"")</f>
        <v/>
      </c>
      <c r="E105" s="9" t="str">
        <f>IFERROR(VLOOKUP(B105,'令和6年(2024年)の年中行事'!$C:$D,2,FALSE),"")</f>
        <v/>
      </c>
      <c r="F105" s="24"/>
    </row>
    <row r="106" spans="1:6" s="8" customFormat="1" ht="16.5" customHeight="1" x14ac:dyDescent="0.15">
      <c r="A106" s="12"/>
      <c r="B106" s="56">
        <f t="shared" si="4"/>
        <v>45369</v>
      </c>
      <c r="C106" s="9" t="str">
        <f t="shared" si="3"/>
        <v>月</v>
      </c>
      <c r="D106" s="13" t="str">
        <f>IFERROR(VLOOKUP(B106,'令和6年(2024年)の祝日'!$C$6:$D$26,2,FALSE),"")</f>
        <v/>
      </c>
      <c r="E106" s="9" t="str">
        <f>IFERROR(VLOOKUP(B106,'令和6年(2024年)の年中行事'!$C:$D,2,FALSE),"")</f>
        <v/>
      </c>
      <c r="F106" s="24"/>
    </row>
    <row r="107" spans="1:6" s="8" customFormat="1" ht="16.5" customHeight="1" x14ac:dyDescent="0.15">
      <c r="A107" s="12"/>
      <c r="B107" s="56">
        <f t="shared" si="4"/>
        <v>45370</v>
      </c>
      <c r="C107" s="9" t="str">
        <f t="shared" si="3"/>
        <v>火</v>
      </c>
      <c r="D107" s="13" t="str">
        <f>IFERROR(VLOOKUP(B107,'令和6年(2024年)の祝日'!$C$6:$D$26,2,FALSE),"")</f>
        <v/>
      </c>
      <c r="E107" s="9" t="str">
        <f>IFERROR(VLOOKUP(B107,'令和6年(2024年)の年中行事'!$C:$D,2,FALSE),"")</f>
        <v/>
      </c>
      <c r="F107" s="24"/>
    </row>
    <row r="108" spans="1:6" s="8" customFormat="1" ht="16.5" customHeight="1" x14ac:dyDescent="0.15">
      <c r="A108" s="12"/>
      <c r="B108" s="56">
        <f t="shared" si="4"/>
        <v>45371</v>
      </c>
      <c r="C108" s="9" t="str">
        <f t="shared" si="3"/>
        <v>水</v>
      </c>
      <c r="D108" s="13" t="str">
        <f>IFERROR(VLOOKUP(B108,'令和6年(2024年)の祝日'!$C$6:$D$26,2,FALSE),"")</f>
        <v>春分の日</v>
      </c>
      <c r="E108" s="9" t="str">
        <f>IFERROR(VLOOKUP(B108,'令和6年(2024年)の年中行事'!$C:$D,2,FALSE),"")</f>
        <v/>
      </c>
      <c r="F108" s="24"/>
    </row>
    <row r="109" spans="1:6" s="8" customFormat="1" ht="16.5" customHeight="1" x14ac:dyDescent="0.15">
      <c r="A109" s="12"/>
      <c r="B109" s="56">
        <f t="shared" si="4"/>
        <v>45372</v>
      </c>
      <c r="C109" s="9" t="str">
        <f t="shared" si="3"/>
        <v>木</v>
      </c>
      <c r="D109" s="13" t="str">
        <f>IFERROR(VLOOKUP(B109,'令和6年(2024年)の祝日'!$C$6:$D$26,2,FALSE),"")</f>
        <v/>
      </c>
      <c r="E109" s="9" t="str">
        <f>IFERROR(VLOOKUP(B109,'令和6年(2024年)の年中行事'!$C:$D,2,FALSE),"")</f>
        <v/>
      </c>
      <c r="F109" s="24"/>
    </row>
    <row r="110" spans="1:6" s="8" customFormat="1" ht="16.5" customHeight="1" x14ac:dyDescent="0.15">
      <c r="A110" s="12"/>
      <c r="B110" s="56">
        <f t="shared" si="4"/>
        <v>45373</v>
      </c>
      <c r="C110" s="9" t="str">
        <f t="shared" si="3"/>
        <v>金</v>
      </c>
      <c r="D110" s="13" t="str">
        <f>IFERROR(VLOOKUP(B110,'令和6年(2024年)の祝日'!$C$6:$D$26,2,FALSE),"")</f>
        <v/>
      </c>
      <c r="E110" s="9" t="str">
        <f>IFERROR(VLOOKUP(B110,'令和6年(2024年)の年中行事'!$C:$D,2,FALSE),"")</f>
        <v/>
      </c>
      <c r="F110" s="24"/>
    </row>
    <row r="111" spans="1:6" s="8" customFormat="1" ht="16.5" customHeight="1" x14ac:dyDescent="0.15">
      <c r="A111" s="12"/>
      <c r="B111" s="56">
        <f t="shared" si="4"/>
        <v>45374</v>
      </c>
      <c r="C111" s="9" t="str">
        <f t="shared" si="3"/>
        <v>土</v>
      </c>
      <c r="D111" s="13" t="str">
        <f>IFERROR(VLOOKUP(B111,'令和6年(2024年)の祝日'!$C$6:$D$26,2,FALSE),"")</f>
        <v/>
      </c>
      <c r="E111" s="9" t="str">
        <f>IFERROR(VLOOKUP(B111,'令和6年(2024年)の年中行事'!$C:$D,2,FALSE),"")</f>
        <v/>
      </c>
      <c r="F111" s="24"/>
    </row>
    <row r="112" spans="1:6" s="8" customFormat="1" ht="16.5" customHeight="1" x14ac:dyDescent="0.15">
      <c r="A112" s="12"/>
      <c r="B112" s="56">
        <f t="shared" si="4"/>
        <v>45375</v>
      </c>
      <c r="C112" s="9" t="str">
        <f t="shared" si="3"/>
        <v>日</v>
      </c>
      <c r="D112" s="13" t="str">
        <f>IFERROR(VLOOKUP(B112,'令和6年(2024年)の祝日'!$C$6:$D$26,2,FALSE),"")</f>
        <v/>
      </c>
      <c r="E112" s="9" t="str">
        <f>IFERROR(VLOOKUP(B112,'令和6年(2024年)の年中行事'!$C:$D,2,FALSE),"")</f>
        <v/>
      </c>
      <c r="F112" s="24"/>
    </row>
    <row r="113" spans="1:6" s="8" customFormat="1" ht="16.5" customHeight="1" x14ac:dyDescent="0.15">
      <c r="A113" s="12"/>
      <c r="B113" s="56">
        <f t="shared" si="4"/>
        <v>45376</v>
      </c>
      <c r="C113" s="9" t="str">
        <f t="shared" si="3"/>
        <v>月</v>
      </c>
      <c r="D113" s="13" t="str">
        <f>IFERROR(VLOOKUP(B113,'令和6年(2024年)の祝日'!$C$6:$D$26,2,FALSE),"")</f>
        <v/>
      </c>
      <c r="E113" s="9" t="str">
        <f>IFERROR(VLOOKUP(B113,'令和6年(2024年)の年中行事'!$C:$D,2,FALSE),"")</f>
        <v/>
      </c>
      <c r="F113" s="24"/>
    </row>
    <row r="114" spans="1:6" s="8" customFormat="1" ht="16.5" customHeight="1" x14ac:dyDescent="0.15">
      <c r="A114" s="12"/>
      <c r="B114" s="56">
        <f t="shared" si="4"/>
        <v>45377</v>
      </c>
      <c r="C114" s="9" t="str">
        <f t="shared" si="3"/>
        <v>火</v>
      </c>
      <c r="D114" s="13" t="str">
        <f>IFERROR(VLOOKUP(B114,'令和6年(2024年)の祝日'!$C$6:$D$26,2,FALSE),"")</f>
        <v/>
      </c>
      <c r="E114" s="9" t="str">
        <f>IFERROR(VLOOKUP(B114,'令和6年(2024年)の年中行事'!$C:$D,2,FALSE),"")</f>
        <v/>
      </c>
      <c r="F114" s="24"/>
    </row>
    <row r="115" spans="1:6" s="8" customFormat="1" ht="16.5" customHeight="1" x14ac:dyDescent="0.15">
      <c r="A115" s="12"/>
      <c r="B115" s="56">
        <f t="shared" si="4"/>
        <v>45378</v>
      </c>
      <c r="C115" s="9" t="str">
        <f t="shared" si="3"/>
        <v>水</v>
      </c>
      <c r="D115" s="13" t="str">
        <f>IFERROR(VLOOKUP(B115,'令和6年(2024年)の祝日'!$C$6:$D$26,2,FALSE),"")</f>
        <v/>
      </c>
      <c r="E115" s="9" t="str">
        <f>IFERROR(VLOOKUP(B115,'令和6年(2024年)の年中行事'!$C:$D,2,FALSE),"")</f>
        <v/>
      </c>
      <c r="F115" s="24"/>
    </row>
    <row r="116" spans="1:6" s="8" customFormat="1" ht="16.5" customHeight="1" x14ac:dyDescent="0.15">
      <c r="A116" s="12"/>
      <c r="B116" s="56">
        <f t="shared" si="4"/>
        <v>45379</v>
      </c>
      <c r="C116" s="9" t="str">
        <f t="shared" si="3"/>
        <v>木</v>
      </c>
      <c r="D116" s="13" t="str">
        <f>IFERROR(VLOOKUP(B116,'令和6年(2024年)の祝日'!$C$6:$D$26,2,FALSE),"")</f>
        <v/>
      </c>
      <c r="E116" s="9" t="str">
        <f>IFERROR(VLOOKUP(B116,'令和6年(2024年)の年中行事'!$C:$D,2,FALSE),"")</f>
        <v/>
      </c>
      <c r="F116" s="24"/>
    </row>
    <row r="117" spans="1:6" s="8" customFormat="1" ht="16.5" customHeight="1" x14ac:dyDescent="0.15">
      <c r="A117" s="12"/>
      <c r="B117" s="56">
        <f t="shared" si="4"/>
        <v>45380</v>
      </c>
      <c r="C117" s="9" t="str">
        <f t="shared" si="3"/>
        <v>金</v>
      </c>
      <c r="D117" s="13" t="str">
        <f>IFERROR(VLOOKUP(B117,'令和6年(2024年)の祝日'!$C$6:$D$26,2,FALSE),"")</f>
        <v/>
      </c>
      <c r="E117" s="9" t="str">
        <f>IFERROR(VLOOKUP(B117,'令和6年(2024年)の年中行事'!$C:$D,2,FALSE),"")</f>
        <v/>
      </c>
      <c r="F117" s="24"/>
    </row>
    <row r="118" spans="1:6" s="8" customFormat="1" ht="16.5" customHeight="1" x14ac:dyDescent="0.15">
      <c r="A118" s="12"/>
      <c r="B118" s="56">
        <f t="shared" si="4"/>
        <v>45381</v>
      </c>
      <c r="C118" s="9" t="str">
        <f t="shared" si="3"/>
        <v>土</v>
      </c>
      <c r="D118" s="13" t="str">
        <f>IFERROR(VLOOKUP(B118,'令和6年(2024年)の祝日'!$C$6:$D$26,2,FALSE),"")</f>
        <v/>
      </c>
      <c r="E118" s="9" t="str">
        <f>IFERROR(VLOOKUP(B118,'令和6年(2024年)の年中行事'!$C:$D,2,FALSE),"")</f>
        <v/>
      </c>
      <c r="F118" s="24"/>
    </row>
    <row r="119" spans="1:6" s="8" customFormat="1" ht="16.5" customHeight="1" x14ac:dyDescent="0.15">
      <c r="A119" s="13"/>
      <c r="B119" s="56">
        <f t="shared" si="4"/>
        <v>45382</v>
      </c>
      <c r="C119" s="9" t="str">
        <f t="shared" si="3"/>
        <v>日</v>
      </c>
      <c r="D119" s="13" t="str">
        <f>IFERROR(VLOOKUP(B119,'令和6年(2024年)の祝日'!$C$6:$D$26,2,FALSE),"")</f>
        <v/>
      </c>
      <c r="E119" s="9" t="str">
        <f>IFERROR(VLOOKUP(B119,'令和6年(2024年)の年中行事'!$C:$D,2,FALSE),"")</f>
        <v>イースター</v>
      </c>
      <c r="F119" s="24"/>
    </row>
    <row r="120" spans="1:6" ht="16.5" customHeight="1" x14ac:dyDescent="0.15">
      <c r="B120" s="57"/>
    </row>
    <row r="121" spans="1:6" ht="16.5" customHeight="1" x14ac:dyDescent="0.15">
      <c r="A121" s="14" t="s">
        <v>230</v>
      </c>
      <c r="B121" s="58"/>
      <c r="C121" s="15"/>
      <c r="D121" s="15"/>
      <c r="E121" s="16"/>
      <c r="F121" s="17"/>
    </row>
    <row r="122" spans="1:6" ht="16.5" customHeight="1" x14ac:dyDescent="0.15">
      <c r="A122" s="18"/>
      <c r="B122" s="57"/>
      <c r="F122" s="19"/>
    </row>
    <row r="123" spans="1:6" ht="16.5" customHeight="1" x14ac:dyDescent="0.15">
      <c r="A123" s="18"/>
      <c r="B123" s="57"/>
      <c r="F123" s="19"/>
    </row>
    <row r="124" spans="1:6" ht="16.5" customHeight="1" x14ac:dyDescent="0.15">
      <c r="A124" s="18"/>
      <c r="B124" s="57"/>
      <c r="F124" s="19"/>
    </row>
    <row r="125" spans="1:6" ht="16.5" customHeight="1" x14ac:dyDescent="0.15">
      <c r="A125" s="18"/>
      <c r="F125" s="19"/>
    </row>
    <row r="126" spans="1:6" ht="16.5" customHeight="1" x14ac:dyDescent="0.15">
      <c r="A126" s="18"/>
      <c r="F126" s="19"/>
    </row>
    <row r="127" spans="1:6" ht="16.5" customHeight="1" x14ac:dyDescent="0.15">
      <c r="A127" s="18"/>
      <c r="F127" s="19"/>
    </row>
    <row r="128" spans="1:6" ht="16.5" customHeight="1" x14ac:dyDescent="0.15">
      <c r="A128" s="18"/>
      <c r="F128" s="19"/>
    </row>
    <row r="129" spans="1:6" ht="16.5" customHeight="1" x14ac:dyDescent="0.15">
      <c r="A129" s="18"/>
      <c r="F129" s="19"/>
    </row>
    <row r="130" spans="1:6" ht="16.5" customHeight="1" x14ac:dyDescent="0.15">
      <c r="A130" s="20"/>
      <c r="B130" s="21"/>
      <c r="C130" s="21"/>
      <c r="D130" s="21"/>
      <c r="E130" s="22"/>
      <c r="F130" s="23"/>
    </row>
    <row r="131" spans="1:6" ht="16.5" customHeight="1" x14ac:dyDescent="0.15"/>
    <row r="132" spans="1:6" s="8" customFormat="1" ht="16.5" customHeight="1" x14ac:dyDescent="0.15">
      <c r="A132" s="10">
        <v>4</v>
      </c>
      <c r="B132" s="56">
        <f>B119+1</f>
        <v>45383</v>
      </c>
      <c r="C132" s="9" t="str">
        <f t="shared" si="3"/>
        <v>月</v>
      </c>
      <c r="D132" s="13" t="str">
        <f>IFERROR(VLOOKUP(B132,'令和6年(2024年)の祝日'!$C$6:$D$26,2,FALSE),"")</f>
        <v/>
      </c>
      <c r="E132" s="9" t="str">
        <f>IFERROR(VLOOKUP(B132,'令和6年(2024年)の年中行事'!$C:$D,2,FALSE),"")</f>
        <v>エイプリルフール</v>
      </c>
      <c r="F132" s="24"/>
    </row>
    <row r="133" spans="1:6" s="8" customFormat="1" ht="16.5" customHeight="1" x14ac:dyDescent="0.15">
      <c r="A133" s="12"/>
      <c r="B133" s="56">
        <f t="shared" si="4"/>
        <v>45384</v>
      </c>
      <c r="C133" s="9" t="str">
        <f t="shared" si="3"/>
        <v>火</v>
      </c>
      <c r="D133" s="13" t="str">
        <f>IFERROR(VLOOKUP(B133,'令和6年(2024年)の祝日'!$C$6:$D$26,2,FALSE),"")</f>
        <v/>
      </c>
      <c r="E133" s="9" t="str">
        <f>IFERROR(VLOOKUP(B133,'令和6年(2024年)の年中行事'!$C:$D,2,FALSE),"")</f>
        <v/>
      </c>
      <c r="F133" s="24"/>
    </row>
    <row r="134" spans="1:6" s="8" customFormat="1" ht="16.5" customHeight="1" x14ac:dyDescent="0.15">
      <c r="A134" s="12"/>
      <c r="B134" s="56">
        <f t="shared" si="4"/>
        <v>45385</v>
      </c>
      <c r="C134" s="9" t="str">
        <f t="shared" si="3"/>
        <v>水</v>
      </c>
      <c r="D134" s="13" t="str">
        <f>IFERROR(VLOOKUP(B134,'令和6年(2024年)の祝日'!$C$6:$D$26,2,FALSE),"")</f>
        <v/>
      </c>
      <c r="E134" s="9" t="str">
        <f>IFERROR(VLOOKUP(B134,'令和6年(2024年)の年中行事'!$C:$D,2,FALSE),"")</f>
        <v/>
      </c>
      <c r="F134" s="24"/>
    </row>
    <row r="135" spans="1:6" s="8" customFormat="1" ht="16.5" customHeight="1" x14ac:dyDescent="0.15">
      <c r="A135" s="12"/>
      <c r="B135" s="56">
        <f t="shared" si="4"/>
        <v>45386</v>
      </c>
      <c r="C135" s="9" t="str">
        <f t="shared" si="3"/>
        <v>木</v>
      </c>
      <c r="D135" s="13" t="str">
        <f>IFERROR(VLOOKUP(B135,'令和6年(2024年)の祝日'!$C$6:$D$26,2,FALSE),"")</f>
        <v/>
      </c>
      <c r="E135" s="9" t="str">
        <f>IFERROR(VLOOKUP(B135,'令和6年(2024年)の年中行事'!$C:$D,2,FALSE),"")</f>
        <v/>
      </c>
      <c r="F135" s="24"/>
    </row>
    <row r="136" spans="1:6" s="8" customFormat="1" ht="16.5" customHeight="1" x14ac:dyDescent="0.15">
      <c r="A136" s="12"/>
      <c r="B136" s="56">
        <f t="shared" si="4"/>
        <v>45387</v>
      </c>
      <c r="C136" s="9" t="str">
        <f t="shared" si="3"/>
        <v>金</v>
      </c>
      <c r="D136" s="13" t="str">
        <f>IFERROR(VLOOKUP(B136,'令和6年(2024年)の祝日'!$C$6:$D$26,2,FALSE),"")</f>
        <v/>
      </c>
      <c r="E136" s="9" t="str">
        <f>IFERROR(VLOOKUP(B136,'令和6年(2024年)の年中行事'!$C:$D,2,FALSE),"")</f>
        <v/>
      </c>
      <c r="F136" s="24"/>
    </row>
    <row r="137" spans="1:6" s="8" customFormat="1" ht="16.5" customHeight="1" x14ac:dyDescent="0.15">
      <c r="A137" s="12"/>
      <c r="B137" s="56">
        <f t="shared" si="4"/>
        <v>45388</v>
      </c>
      <c r="C137" s="9" t="str">
        <f t="shared" si="3"/>
        <v>土</v>
      </c>
      <c r="D137" s="13" t="str">
        <f>IFERROR(VLOOKUP(B137,'令和6年(2024年)の祝日'!$C$6:$D$26,2,FALSE),"")</f>
        <v/>
      </c>
      <c r="E137" s="9" t="str">
        <f>IFERROR(VLOOKUP(B137,'令和6年(2024年)の年中行事'!$C:$D,2,FALSE),"")</f>
        <v/>
      </c>
      <c r="F137" s="24"/>
    </row>
    <row r="138" spans="1:6" s="8" customFormat="1" ht="16.5" customHeight="1" x14ac:dyDescent="0.15">
      <c r="A138" s="12"/>
      <c r="B138" s="56">
        <f t="shared" si="4"/>
        <v>45389</v>
      </c>
      <c r="C138" s="9" t="str">
        <f t="shared" si="3"/>
        <v>日</v>
      </c>
      <c r="D138" s="13" t="str">
        <f>IFERROR(VLOOKUP(B138,'令和6年(2024年)の祝日'!$C$6:$D$26,2,FALSE),"")</f>
        <v/>
      </c>
      <c r="E138" s="9" t="str">
        <f>IFERROR(VLOOKUP(B138,'令和6年(2024年)の年中行事'!$C:$D,2,FALSE),"")</f>
        <v/>
      </c>
      <c r="F138" s="24"/>
    </row>
    <row r="139" spans="1:6" s="8" customFormat="1" ht="16.5" customHeight="1" x14ac:dyDescent="0.15">
      <c r="A139" s="12"/>
      <c r="B139" s="56">
        <f t="shared" si="4"/>
        <v>45390</v>
      </c>
      <c r="C139" s="9" t="str">
        <f t="shared" si="3"/>
        <v>月</v>
      </c>
      <c r="D139" s="13" t="str">
        <f>IFERROR(VLOOKUP(B139,'令和6年(2024年)の祝日'!$C$6:$D$26,2,FALSE),"")</f>
        <v/>
      </c>
      <c r="E139" s="9" t="str">
        <f>IFERROR(VLOOKUP(B139,'令和6年(2024年)の年中行事'!$C:$D,2,FALSE),"")</f>
        <v>花まつり</v>
      </c>
      <c r="F139" s="24"/>
    </row>
    <row r="140" spans="1:6" s="8" customFormat="1" ht="16.5" customHeight="1" x14ac:dyDescent="0.15">
      <c r="A140" s="12"/>
      <c r="B140" s="56">
        <f t="shared" si="4"/>
        <v>45391</v>
      </c>
      <c r="C140" s="9" t="str">
        <f t="shared" si="3"/>
        <v>火</v>
      </c>
      <c r="D140" s="13" t="str">
        <f>IFERROR(VLOOKUP(B140,'令和6年(2024年)の祝日'!$C$6:$D$26,2,FALSE),"")</f>
        <v/>
      </c>
      <c r="E140" s="9" t="str">
        <f>IFERROR(VLOOKUP(B140,'令和6年(2024年)の年中行事'!$C:$D,2,FALSE),"")</f>
        <v/>
      </c>
      <c r="F140" s="24"/>
    </row>
    <row r="141" spans="1:6" s="8" customFormat="1" ht="16.5" customHeight="1" x14ac:dyDescent="0.15">
      <c r="A141" s="12"/>
      <c r="B141" s="56">
        <f t="shared" si="4"/>
        <v>45392</v>
      </c>
      <c r="C141" s="9" t="str">
        <f t="shared" si="3"/>
        <v>水</v>
      </c>
      <c r="D141" s="13" t="str">
        <f>IFERROR(VLOOKUP(B141,'令和6年(2024年)の祝日'!$C$6:$D$26,2,FALSE),"")</f>
        <v/>
      </c>
      <c r="E141" s="9" t="str">
        <f>IFERROR(VLOOKUP(B141,'令和6年(2024年)の年中行事'!$C:$D,2,FALSE),"")</f>
        <v/>
      </c>
      <c r="F141" s="24"/>
    </row>
    <row r="142" spans="1:6" s="8" customFormat="1" ht="16.5" customHeight="1" x14ac:dyDescent="0.15">
      <c r="A142" s="12"/>
      <c r="B142" s="56">
        <f t="shared" si="4"/>
        <v>45393</v>
      </c>
      <c r="C142" s="9" t="str">
        <f t="shared" si="3"/>
        <v>木</v>
      </c>
      <c r="D142" s="13" t="str">
        <f>IFERROR(VLOOKUP(B142,'令和6年(2024年)の祝日'!$C$6:$D$26,2,FALSE),"")</f>
        <v/>
      </c>
      <c r="E142" s="9" t="str">
        <f>IFERROR(VLOOKUP(B142,'令和6年(2024年)の年中行事'!$C:$D,2,FALSE),"")</f>
        <v/>
      </c>
      <c r="F142" s="24"/>
    </row>
    <row r="143" spans="1:6" s="8" customFormat="1" ht="16.5" customHeight="1" x14ac:dyDescent="0.15">
      <c r="A143" s="12"/>
      <c r="B143" s="56">
        <f t="shared" si="4"/>
        <v>45394</v>
      </c>
      <c r="C143" s="9" t="str">
        <f t="shared" si="3"/>
        <v>金</v>
      </c>
      <c r="D143" s="13" t="str">
        <f>IFERROR(VLOOKUP(B143,'令和6年(2024年)の祝日'!$C$6:$D$26,2,FALSE),"")</f>
        <v/>
      </c>
      <c r="E143" s="9" t="str">
        <f>IFERROR(VLOOKUP(B143,'令和6年(2024年)の年中行事'!$C:$D,2,FALSE),"")</f>
        <v/>
      </c>
      <c r="F143" s="24"/>
    </row>
    <row r="144" spans="1:6" s="8" customFormat="1" ht="16.5" customHeight="1" x14ac:dyDescent="0.15">
      <c r="A144" s="12"/>
      <c r="B144" s="56">
        <f t="shared" si="4"/>
        <v>45395</v>
      </c>
      <c r="C144" s="9" t="str">
        <f t="shared" si="3"/>
        <v>土</v>
      </c>
      <c r="D144" s="13" t="str">
        <f>IFERROR(VLOOKUP(B144,'令和6年(2024年)の祝日'!$C$6:$D$26,2,FALSE),"")</f>
        <v/>
      </c>
      <c r="E144" s="9" t="str">
        <f>IFERROR(VLOOKUP(B144,'令和6年(2024年)の年中行事'!$C:$D,2,FALSE),"")</f>
        <v/>
      </c>
      <c r="F144" s="24"/>
    </row>
    <row r="145" spans="1:6" s="8" customFormat="1" ht="16.5" customHeight="1" x14ac:dyDescent="0.15">
      <c r="A145" s="12"/>
      <c r="B145" s="56">
        <f t="shared" si="4"/>
        <v>45396</v>
      </c>
      <c r="C145" s="9" t="str">
        <f t="shared" si="3"/>
        <v>日</v>
      </c>
      <c r="D145" s="13" t="str">
        <f>IFERROR(VLOOKUP(B145,'令和6年(2024年)の祝日'!$C$6:$D$26,2,FALSE),"")</f>
        <v/>
      </c>
      <c r="E145" s="9" t="str">
        <f>IFERROR(VLOOKUP(B145,'令和6年(2024年)の年中行事'!$C:$D,2,FALSE),"")</f>
        <v/>
      </c>
      <c r="F145" s="24"/>
    </row>
    <row r="146" spans="1:6" s="8" customFormat="1" ht="16.5" customHeight="1" x14ac:dyDescent="0.15">
      <c r="A146" s="12"/>
      <c r="B146" s="56">
        <f t="shared" si="4"/>
        <v>45397</v>
      </c>
      <c r="C146" s="9" t="str">
        <f t="shared" si="3"/>
        <v>月</v>
      </c>
      <c r="D146" s="13" t="str">
        <f>IFERROR(VLOOKUP(B146,'令和6年(2024年)の祝日'!$C$6:$D$26,2,FALSE),"")</f>
        <v/>
      </c>
      <c r="E146" s="9" t="str">
        <f>IFERROR(VLOOKUP(B146,'令和6年(2024年)の年中行事'!$C:$D,2,FALSE),"")</f>
        <v/>
      </c>
      <c r="F146" s="24"/>
    </row>
    <row r="147" spans="1:6" s="8" customFormat="1" ht="16.5" customHeight="1" x14ac:dyDescent="0.15">
      <c r="A147" s="12"/>
      <c r="B147" s="56">
        <f t="shared" si="4"/>
        <v>45398</v>
      </c>
      <c r="C147" s="9" t="str">
        <f t="shared" si="3"/>
        <v>火</v>
      </c>
      <c r="D147" s="13" t="str">
        <f>IFERROR(VLOOKUP(B147,'令和6年(2024年)の祝日'!$C$6:$D$26,2,FALSE),"")</f>
        <v/>
      </c>
      <c r="E147" s="9" t="str">
        <f>IFERROR(VLOOKUP(B147,'令和6年(2024年)の年中行事'!$C:$D,2,FALSE),"")</f>
        <v/>
      </c>
      <c r="F147" s="24"/>
    </row>
    <row r="148" spans="1:6" s="8" customFormat="1" ht="16.5" customHeight="1" x14ac:dyDescent="0.15">
      <c r="A148" s="12"/>
      <c r="B148" s="56">
        <f t="shared" si="4"/>
        <v>45399</v>
      </c>
      <c r="C148" s="9" t="str">
        <f t="shared" si="3"/>
        <v>水</v>
      </c>
      <c r="D148" s="13" t="str">
        <f>IFERROR(VLOOKUP(B148,'令和6年(2024年)の祝日'!$C$6:$D$26,2,FALSE),"")</f>
        <v/>
      </c>
      <c r="E148" s="9" t="str">
        <f>IFERROR(VLOOKUP(B148,'令和6年(2024年)の年中行事'!$C:$D,2,FALSE),"")</f>
        <v/>
      </c>
      <c r="F148" s="24"/>
    </row>
    <row r="149" spans="1:6" s="8" customFormat="1" ht="16.5" customHeight="1" x14ac:dyDescent="0.15">
      <c r="A149" s="12"/>
      <c r="B149" s="56">
        <f t="shared" si="4"/>
        <v>45400</v>
      </c>
      <c r="C149" s="9" t="str">
        <f t="shared" si="3"/>
        <v>木</v>
      </c>
      <c r="D149" s="13" t="str">
        <f>IFERROR(VLOOKUP(B149,'令和6年(2024年)の祝日'!$C$6:$D$26,2,FALSE),"")</f>
        <v/>
      </c>
      <c r="E149" s="9" t="str">
        <f>IFERROR(VLOOKUP(B149,'令和6年(2024年)の年中行事'!$C:$D,2,FALSE),"")</f>
        <v/>
      </c>
      <c r="F149" s="24"/>
    </row>
    <row r="150" spans="1:6" s="8" customFormat="1" ht="16.5" customHeight="1" x14ac:dyDescent="0.15">
      <c r="A150" s="12"/>
      <c r="B150" s="56">
        <f t="shared" si="4"/>
        <v>45401</v>
      </c>
      <c r="C150" s="9" t="str">
        <f t="shared" si="3"/>
        <v>金</v>
      </c>
      <c r="D150" s="13" t="str">
        <f>IFERROR(VLOOKUP(B150,'令和6年(2024年)の祝日'!$C$6:$D$26,2,FALSE),"")</f>
        <v/>
      </c>
      <c r="E150" s="9" t="str">
        <f>IFERROR(VLOOKUP(B150,'令和6年(2024年)の年中行事'!$C:$D,2,FALSE),"")</f>
        <v/>
      </c>
      <c r="F150" s="24"/>
    </row>
    <row r="151" spans="1:6" s="8" customFormat="1" ht="16.5" customHeight="1" x14ac:dyDescent="0.15">
      <c r="A151" s="12"/>
      <c r="B151" s="56">
        <f t="shared" si="4"/>
        <v>45402</v>
      </c>
      <c r="C151" s="9" t="str">
        <f t="shared" si="3"/>
        <v>土</v>
      </c>
      <c r="D151" s="13" t="str">
        <f>IFERROR(VLOOKUP(B151,'令和6年(2024年)の祝日'!$C$6:$D$26,2,FALSE),"")</f>
        <v/>
      </c>
      <c r="E151" s="9" t="str">
        <f>IFERROR(VLOOKUP(B151,'令和6年(2024年)の年中行事'!$C:$D,2,FALSE),"")</f>
        <v/>
      </c>
      <c r="F151" s="24"/>
    </row>
    <row r="152" spans="1:6" s="8" customFormat="1" ht="16.5" customHeight="1" x14ac:dyDescent="0.15">
      <c r="A152" s="12"/>
      <c r="B152" s="56">
        <f t="shared" si="4"/>
        <v>45403</v>
      </c>
      <c r="C152" s="9" t="str">
        <f t="shared" si="3"/>
        <v>日</v>
      </c>
      <c r="D152" s="13" t="str">
        <f>IFERROR(VLOOKUP(B152,'令和6年(2024年)の祝日'!$C$6:$D$26,2,FALSE),"")</f>
        <v/>
      </c>
      <c r="E152" s="9" t="str">
        <f>IFERROR(VLOOKUP(B152,'令和6年(2024年)の年中行事'!$C:$D,2,FALSE),"")</f>
        <v/>
      </c>
      <c r="F152" s="24"/>
    </row>
    <row r="153" spans="1:6" s="8" customFormat="1" ht="16.5" customHeight="1" x14ac:dyDescent="0.15">
      <c r="A153" s="12"/>
      <c r="B153" s="56">
        <f t="shared" si="4"/>
        <v>45404</v>
      </c>
      <c r="C153" s="9" t="str">
        <f t="shared" si="3"/>
        <v>月</v>
      </c>
      <c r="D153" s="13" t="str">
        <f>IFERROR(VLOOKUP(B153,'令和6年(2024年)の祝日'!$C$6:$D$26,2,FALSE),"")</f>
        <v/>
      </c>
      <c r="E153" s="9" t="str">
        <f>IFERROR(VLOOKUP(B153,'令和6年(2024年)の年中行事'!$C:$D,2,FALSE),"")</f>
        <v/>
      </c>
      <c r="F153" s="24"/>
    </row>
    <row r="154" spans="1:6" s="8" customFormat="1" ht="16.5" customHeight="1" x14ac:dyDescent="0.15">
      <c r="A154" s="12"/>
      <c r="B154" s="56">
        <f t="shared" si="4"/>
        <v>45405</v>
      </c>
      <c r="C154" s="9" t="str">
        <f t="shared" si="3"/>
        <v>火</v>
      </c>
      <c r="D154" s="13" t="str">
        <f>IFERROR(VLOOKUP(B154,'令和6年(2024年)の祝日'!$C$6:$D$26,2,FALSE),"")</f>
        <v/>
      </c>
      <c r="E154" s="9" t="str">
        <f>IFERROR(VLOOKUP(B154,'令和6年(2024年)の年中行事'!$C:$D,2,FALSE),"")</f>
        <v/>
      </c>
      <c r="F154" s="24"/>
    </row>
    <row r="155" spans="1:6" s="8" customFormat="1" ht="16.5" customHeight="1" x14ac:dyDescent="0.15">
      <c r="A155" s="12"/>
      <c r="B155" s="56">
        <f t="shared" si="4"/>
        <v>45406</v>
      </c>
      <c r="C155" s="9" t="str">
        <f t="shared" si="3"/>
        <v>水</v>
      </c>
      <c r="D155" s="13" t="str">
        <f>IFERROR(VLOOKUP(B155,'令和6年(2024年)の祝日'!$C$6:$D$26,2,FALSE),"")</f>
        <v/>
      </c>
      <c r="E155" s="9" t="str">
        <f>IFERROR(VLOOKUP(B155,'令和6年(2024年)の年中行事'!$C:$D,2,FALSE),"")</f>
        <v/>
      </c>
      <c r="F155" s="24"/>
    </row>
    <row r="156" spans="1:6" s="8" customFormat="1" ht="16.5" customHeight="1" x14ac:dyDescent="0.15">
      <c r="A156" s="12"/>
      <c r="B156" s="56">
        <f t="shared" si="4"/>
        <v>45407</v>
      </c>
      <c r="C156" s="9" t="str">
        <f t="shared" si="3"/>
        <v>木</v>
      </c>
      <c r="D156" s="13" t="str">
        <f>IFERROR(VLOOKUP(B156,'令和6年(2024年)の祝日'!$C$6:$D$26,2,FALSE),"")</f>
        <v/>
      </c>
      <c r="E156" s="9" t="str">
        <f>IFERROR(VLOOKUP(B156,'令和6年(2024年)の年中行事'!$C:$D,2,FALSE),"")</f>
        <v/>
      </c>
      <c r="F156" s="24"/>
    </row>
    <row r="157" spans="1:6" s="8" customFormat="1" ht="16.5" customHeight="1" x14ac:dyDescent="0.15">
      <c r="A157" s="12"/>
      <c r="B157" s="56">
        <f t="shared" si="4"/>
        <v>45408</v>
      </c>
      <c r="C157" s="9" t="str">
        <f t="shared" si="3"/>
        <v>金</v>
      </c>
      <c r="D157" s="13" t="str">
        <f>IFERROR(VLOOKUP(B157,'令和6年(2024年)の祝日'!$C$6:$D$26,2,FALSE),"")</f>
        <v/>
      </c>
      <c r="E157" s="9" t="str">
        <f>IFERROR(VLOOKUP(B157,'令和6年(2024年)の年中行事'!$C:$D,2,FALSE),"")</f>
        <v/>
      </c>
      <c r="F157" s="24"/>
    </row>
    <row r="158" spans="1:6" s="8" customFormat="1" ht="16.5" customHeight="1" x14ac:dyDescent="0.15">
      <c r="A158" s="12"/>
      <c r="B158" s="56">
        <f t="shared" si="4"/>
        <v>45409</v>
      </c>
      <c r="C158" s="9" t="str">
        <f t="shared" si="3"/>
        <v>土</v>
      </c>
      <c r="D158" s="13" t="str">
        <f>IFERROR(VLOOKUP(B158,'令和6年(2024年)の祝日'!$C$6:$D$26,2,FALSE),"")</f>
        <v/>
      </c>
      <c r="E158" s="9" t="str">
        <f>IFERROR(VLOOKUP(B158,'令和6年(2024年)の年中行事'!$C:$D,2,FALSE),"")</f>
        <v/>
      </c>
      <c r="F158" s="24"/>
    </row>
    <row r="159" spans="1:6" s="8" customFormat="1" ht="16.5" customHeight="1" x14ac:dyDescent="0.15">
      <c r="A159" s="12"/>
      <c r="B159" s="56">
        <f t="shared" si="4"/>
        <v>45410</v>
      </c>
      <c r="C159" s="9" t="str">
        <f t="shared" si="3"/>
        <v>日</v>
      </c>
      <c r="D159" s="13" t="str">
        <f>IFERROR(VLOOKUP(B159,'令和6年(2024年)の祝日'!$C$6:$D$26,2,FALSE),"")</f>
        <v/>
      </c>
      <c r="E159" s="9" t="str">
        <f>IFERROR(VLOOKUP(B159,'令和6年(2024年)の年中行事'!$C:$D,2,FALSE),"")</f>
        <v/>
      </c>
      <c r="F159" s="24"/>
    </row>
    <row r="160" spans="1:6" s="8" customFormat="1" ht="16.5" customHeight="1" x14ac:dyDescent="0.15">
      <c r="A160" s="12"/>
      <c r="B160" s="56">
        <f t="shared" si="4"/>
        <v>45411</v>
      </c>
      <c r="C160" s="9" t="str">
        <f t="shared" si="3"/>
        <v>月</v>
      </c>
      <c r="D160" s="13" t="str">
        <f>IFERROR(VLOOKUP(B160,'令和6年(2024年)の祝日'!$C$6:$D$26,2,FALSE),"")</f>
        <v>昭和の日</v>
      </c>
      <c r="E160" s="9" t="str">
        <f>IFERROR(VLOOKUP(B160,'令和6年(2024年)の年中行事'!$C:$D,2,FALSE),"")</f>
        <v/>
      </c>
      <c r="F160" s="24"/>
    </row>
    <row r="161" spans="1:6" s="8" customFormat="1" ht="16.5" customHeight="1" x14ac:dyDescent="0.15">
      <c r="A161" s="13"/>
      <c r="B161" s="56">
        <f t="shared" si="4"/>
        <v>45412</v>
      </c>
      <c r="C161" s="9" t="str">
        <f t="shared" si="3"/>
        <v>火</v>
      </c>
      <c r="D161" s="13" t="str">
        <f>IFERROR(VLOOKUP(B161,'令和6年(2024年)の祝日'!$C$6:$D$26,2,FALSE),"")</f>
        <v/>
      </c>
      <c r="E161" s="9" t="str">
        <f>IFERROR(VLOOKUP(B161,'令和6年(2024年)の年中行事'!$C:$D,2,FALSE),"")</f>
        <v/>
      </c>
      <c r="F161" s="24"/>
    </row>
    <row r="162" spans="1:6" ht="16.5" customHeight="1" x14ac:dyDescent="0.15">
      <c r="B162" s="57"/>
    </row>
    <row r="163" spans="1:6" ht="16.5" customHeight="1" x14ac:dyDescent="0.15">
      <c r="A163" s="14" t="s">
        <v>230</v>
      </c>
      <c r="B163" s="58"/>
      <c r="C163" s="15"/>
      <c r="D163" s="15"/>
      <c r="E163" s="16"/>
      <c r="F163" s="17"/>
    </row>
    <row r="164" spans="1:6" ht="16.5" customHeight="1" x14ac:dyDescent="0.15">
      <c r="A164" s="18"/>
      <c r="B164" s="57"/>
      <c r="F164" s="19"/>
    </row>
    <row r="165" spans="1:6" ht="16.5" customHeight="1" x14ac:dyDescent="0.15">
      <c r="A165" s="18"/>
      <c r="B165" s="57"/>
      <c r="F165" s="19"/>
    </row>
    <row r="166" spans="1:6" ht="16.5" customHeight="1" x14ac:dyDescent="0.15">
      <c r="A166" s="18"/>
      <c r="B166" s="57"/>
      <c r="F166" s="19"/>
    </row>
    <row r="167" spans="1:6" ht="16.5" customHeight="1" x14ac:dyDescent="0.15">
      <c r="A167" s="18"/>
      <c r="F167" s="19"/>
    </row>
    <row r="168" spans="1:6" ht="16.5" customHeight="1" x14ac:dyDescent="0.15">
      <c r="A168" s="18"/>
      <c r="F168" s="19"/>
    </row>
    <row r="169" spans="1:6" ht="16.5" customHeight="1" x14ac:dyDescent="0.15">
      <c r="A169" s="18"/>
      <c r="F169" s="19"/>
    </row>
    <row r="170" spans="1:6" ht="16.5" customHeight="1" x14ac:dyDescent="0.15">
      <c r="A170" s="18"/>
      <c r="F170" s="19"/>
    </row>
    <row r="171" spans="1:6" ht="16.5" customHeight="1" x14ac:dyDescent="0.15">
      <c r="A171" s="18"/>
      <c r="F171" s="19"/>
    </row>
    <row r="172" spans="1:6" ht="16.5" customHeight="1" x14ac:dyDescent="0.15">
      <c r="A172" s="20"/>
      <c r="B172" s="21"/>
      <c r="C172" s="21"/>
      <c r="D172" s="21"/>
      <c r="E172" s="22"/>
      <c r="F172" s="23"/>
    </row>
    <row r="173" spans="1:6" ht="16.5" customHeight="1" x14ac:dyDescent="0.15"/>
    <row r="174" spans="1:6" s="8" customFormat="1" ht="16.5" customHeight="1" x14ac:dyDescent="0.15">
      <c r="A174" s="10">
        <v>5</v>
      </c>
      <c r="B174" s="56">
        <f>B161+1</f>
        <v>45413</v>
      </c>
      <c r="C174" s="9" t="str">
        <f t="shared" si="3"/>
        <v>水</v>
      </c>
      <c r="D174" s="13" t="str">
        <f>IFERROR(VLOOKUP(B174,'令和6年(2024年)の祝日'!$C$6:$D$26,2,FALSE),"")</f>
        <v/>
      </c>
      <c r="E174" s="9" t="str">
        <f>IFERROR(VLOOKUP(B174,'令和6年(2024年)の年中行事'!$C:$D,2,FALSE),"")</f>
        <v/>
      </c>
      <c r="F174" s="24"/>
    </row>
    <row r="175" spans="1:6" s="8" customFormat="1" ht="16.5" customHeight="1" x14ac:dyDescent="0.15">
      <c r="A175" s="12"/>
      <c r="B175" s="56">
        <f t="shared" si="4"/>
        <v>45414</v>
      </c>
      <c r="C175" s="9" t="str">
        <f t="shared" si="3"/>
        <v>木</v>
      </c>
      <c r="D175" s="13" t="str">
        <f>IFERROR(VLOOKUP(B175,'令和6年(2024年)の祝日'!$C$6:$D$26,2,FALSE),"")</f>
        <v/>
      </c>
      <c r="E175" s="9" t="str">
        <f>IFERROR(VLOOKUP(B175,'令和6年(2024年)の年中行事'!$C:$D,2,FALSE),"")</f>
        <v>八十八夜</v>
      </c>
      <c r="F175" s="24"/>
    </row>
    <row r="176" spans="1:6" s="8" customFormat="1" ht="16.5" customHeight="1" x14ac:dyDescent="0.15">
      <c r="A176" s="12"/>
      <c r="B176" s="56">
        <f t="shared" si="4"/>
        <v>45415</v>
      </c>
      <c r="C176" s="9" t="str">
        <f t="shared" si="3"/>
        <v>金</v>
      </c>
      <c r="D176" s="13" t="str">
        <f>IFERROR(VLOOKUP(B176,'令和6年(2024年)の祝日'!$C$6:$D$26,2,FALSE),"")</f>
        <v>憲法記念日</v>
      </c>
      <c r="E176" s="9" t="str">
        <f>IFERROR(VLOOKUP(B176,'令和6年(2024年)の年中行事'!$C:$D,2,FALSE),"")</f>
        <v/>
      </c>
      <c r="F176" s="24"/>
    </row>
    <row r="177" spans="1:6" s="8" customFormat="1" ht="16.5" customHeight="1" x14ac:dyDescent="0.15">
      <c r="A177" s="12"/>
      <c r="B177" s="56">
        <f t="shared" si="4"/>
        <v>45416</v>
      </c>
      <c r="C177" s="9" t="str">
        <f t="shared" si="3"/>
        <v>土</v>
      </c>
      <c r="D177" s="13" t="str">
        <f>IFERROR(VLOOKUP(B177,'令和6年(2024年)の祝日'!$C$6:$D$26,2,FALSE),"")</f>
        <v>みどりの日</v>
      </c>
      <c r="E177" s="9" t="str">
        <f>IFERROR(VLOOKUP(B177,'令和6年(2024年)の年中行事'!$C:$D,2,FALSE),"")</f>
        <v/>
      </c>
      <c r="F177" s="24"/>
    </row>
    <row r="178" spans="1:6" s="8" customFormat="1" ht="16.5" customHeight="1" x14ac:dyDescent="0.15">
      <c r="A178" s="12"/>
      <c r="B178" s="56">
        <f t="shared" si="4"/>
        <v>45417</v>
      </c>
      <c r="C178" s="9" t="str">
        <f t="shared" si="3"/>
        <v>日</v>
      </c>
      <c r="D178" s="13" t="str">
        <f>IFERROR(VLOOKUP(B178,'令和6年(2024年)の祝日'!$C$6:$D$26,2,FALSE),"")</f>
        <v>こどもの日</v>
      </c>
      <c r="E178" s="9" t="str">
        <f>IFERROR(VLOOKUP(B178,'令和6年(2024年)の年中行事'!$C:$D,2,FALSE),"")</f>
        <v>端午の節句</v>
      </c>
      <c r="F178" s="24"/>
    </row>
    <row r="179" spans="1:6" s="8" customFormat="1" ht="16.5" customHeight="1" x14ac:dyDescent="0.15">
      <c r="A179" s="12"/>
      <c r="B179" s="56">
        <f t="shared" si="4"/>
        <v>45418</v>
      </c>
      <c r="C179" s="9" t="str">
        <f t="shared" si="3"/>
        <v>月</v>
      </c>
      <c r="D179" s="13" t="str">
        <f>IFERROR(VLOOKUP(B179,'令和6年(2024年)の祝日'!$C$6:$D$26,2,FALSE),"")</f>
        <v>休日</v>
      </c>
      <c r="E179" s="9" t="str">
        <f>IFERROR(VLOOKUP(B179,'令和6年(2024年)の年中行事'!$C:$D,2,FALSE),"")</f>
        <v/>
      </c>
      <c r="F179" s="24"/>
    </row>
    <row r="180" spans="1:6" s="8" customFormat="1" ht="16.5" customHeight="1" x14ac:dyDescent="0.15">
      <c r="A180" s="12"/>
      <c r="B180" s="56">
        <f t="shared" si="4"/>
        <v>45419</v>
      </c>
      <c r="C180" s="9" t="str">
        <f t="shared" si="3"/>
        <v>火</v>
      </c>
      <c r="D180" s="13" t="str">
        <f>IFERROR(VLOOKUP(B180,'令和6年(2024年)の祝日'!$C$6:$D$26,2,FALSE),"")</f>
        <v/>
      </c>
      <c r="E180" s="9" t="str">
        <f>IFERROR(VLOOKUP(B180,'令和6年(2024年)の年中行事'!$C:$D,2,FALSE),"")</f>
        <v/>
      </c>
      <c r="F180" s="24"/>
    </row>
    <row r="181" spans="1:6" s="8" customFormat="1" ht="16.5" customHeight="1" x14ac:dyDescent="0.15">
      <c r="A181" s="12"/>
      <c r="B181" s="56">
        <f t="shared" si="4"/>
        <v>45420</v>
      </c>
      <c r="C181" s="9" t="str">
        <f t="shared" si="3"/>
        <v>水</v>
      </c>
      <c r="D181" s="13" t="str">
        <f>IFERROR(VLOOKUP(B181,'令和6年(2024年)の祝日'!$C$6:$D$26,2,FALSE),"")</f>
        <v/>
      </c>
      <c r="E181" s="9" t="str">
        <f>IFERROR(VLOOKUP(B181,'令和6年(2024年)の年中行事'!$C:$D,2,FALSE),"")</f>
        <v/>
      </c>
      <c r="F181" s="24"/>
    </row>
    <row r="182" spans="1:6" s="8" customFormat="1" ht="16.5" customHeight="1" x14ac:dyDescent="0.15">
      <c r="A182" s="12"/>
      <c r="B182" s="56">
        <f t="shared" si="4"/>
        <v>45421</v>
      </c>
      <c r="C182" s="9" t="str">
        <f t="shared" ref="C182:C269" si="5">TEXT(B182,"aaa")</f>
        <v>木</v>
      </c>
      <c r="D182" s="13" t="str">
        <f>IFERROR(VLOOKUP(B182,'令和6年(2024年)の祝日'!$C$6:$D$26,2,FALSE),"")</f>
        <v/>
      </c>
      <c r="E182" s="9" t="str">
        <f>IFERROR(VLOOKUP(B182,'令和6年(2024年)の年中行事'!$C:$D,2,FALSE),"")</f>
        <v/>
      </c>
      <c r="F182" s="24"/>
    </row>
    <row r="183" spans="1:6" s="8" customFormat="1" ht="16.5" customHeight="1" x14ac:dyDescent="0.15">
      <c r="A183" s="12"/>
      <c r="B183" s="56">
        <f t="shared" si="4"/>
        <v>45422</v>
      </c>
      <c r="C183" s="9" t="str">
        <f t="shared" si="5"/>
        <v>金</v>
      </c>
      <c r="D183" s="13" t="str">
        <f>IFERROR(VLOOKUP(B183,'令和6年(2024年)の祝日'!$C$6:$D$26,2,FALSE),"")</f>
        <v/>
      </c>
      <c r="E183" s="9" t="str">
        <f>IFERROR(VLOOKUP(B183,'令和6年(2024年)の年中行事'!$C:$D,2,FALSE),"")</f>
        <v/>
      </c>
      <c r="F183" s="24"/>
    </row>
    <row r="184" spans="1:6" s="8" customFormat="1" ht="16.5" customHeight="1" x14ac:dyDescent="0.15">
      <c r="A184" s="12"/>
      <c r="B184" s="56">
        <f t="shared" si="4"/>
        <v>45423</v>
      </c>
      <c r="C184" s="9" t="str">
        <f t="shared" si="5"/>
        <v>土</v>
      </c>
      <c r="D184" s="13" t="str">
        <f>IFERROR(VLOOKUP(B184,'令和6年(2024年)の祝日'!$C$6:$D$26,2,FALSE),"")</f>
        <v/>
      </c>
      <c r="E184" s="9" t="str">
        <f>IFERROR(VLOOKUP(B184,'令和6年(2024年)の年中行事'!$C:$D,2,FALSE),"")</f>
        <v/>
      </c>
      <c r="F184" s="24"/>
    </row>
    <row r="185" spans="1:6" s="8" customFormat="1" ht="16.5" customHeight="1" x14ac:dyDescent="0.15">
      <c r="A185" s="12"/>
      <c r="B185" s="56">
        <f t="shared" ref="B185:B272" si="6">B184+1</f>
        <v>45424</v>
      </c>
      <c r="C185" s="9" t="str">
        <f t="shared" si="5"/>
        <v>日</v>
      </c>
      <c r="D185" s="13" t="str">
        <f>IFERROR(VLOOKUP(B185,'令和6年(2024年)の祝日'!$C$6:$D$26,2,FALSE),"")</f>
        <v/>
      </c>
      <c r="E185" s="9" t="str">
        <f>IFERROR(VLOOKUP(B185,'令和6年(2024年)の年中行事'!$C:$D,2,FALSE),"")</f>
        <v>母の日</v>
      </c>
      <c r="F185" s="24"/>
    </row>
    <row r="186" spans="1:6" s="8" customFormat="1" ht="16.5" customHeight="1" x14ac:dyDescent="0.15">
      <c r="A186" s="12"/>
      <c r="B186" s="56">
        <f t="shared" si="6"/>
        <v>45425</v>
      </c>
      <c r="C186" s="9" t="str">
        <f t="shared" si="5"/>
        <v>月</v>
      </c>
      <c r="D186" s="13" t="str">
        <f>IFERROR(VLOOKUP(B186,'令和6年(2024年)の祝日'!$C$6:$D$26,2,FALSE),"")</f>
        <v/>
      </c>
      <c r="E186" s="9" t="str">
        <f>IFERROR(VLOOKUP(B186,'令和6年(2024年)の年中行事'!$C:$D,2,FALSE),"")</f>
        <v/>
      </c>
      <c r="F186" s="24"/>
    </row>
    <row r="187" spans="1:6" s="8" customFormat="1" ht="16.5" customHeight="1" x14ac:dyDescent="0.15">
      <c r="A187" s="12"/>
      <c r="B187" s="56">
        <f t="shared" si="6"/>
        <v>45426</v>
      </c>
      <c r="C187" s="9" t="str">
        <f t="shared" si="5"/>
        <v>火</v>
      </c>
      <c r="D187" s="13" t="str">
        <f>IFERROR(VLOOKUP(B187,'令和6年(2024年)の祝日'!$C$6:$D$26,2,FALSE),"")</f>
        <v/>
      </c>
      <c r="E187" s="9" t="str">
        <f>IFERROR(VLOOKUP(B187,'令和6年(2024年)の年中行事'!$C:$D,2,FALSE),"")</f>
        <v/>
      </c>
      <c r="F187" s="24"/>
    </row>
    <row r="188" spans="1:6" s="8" customFormat="1" ht="16.5" customHeight="1" x14ac:dyDescent="0.15">
      <c r="A188" s="12"/>
      <c r="B188" s="56">
        <f t="shared" si="6"/>
        <v>45427</v>
      </c>
      <c r="C188" s="9" t="str">
        <f t="shared" si="5"/>
        <v>水</v>
      </c>
      <c r="D188" s="13" t="str">
        <f>IFERROR(VLOOKUP(B188,'令和6年(2024年)の祝日'!$C$6:$D$26,2,FALSE),"")</f>
        <v/>
      </c>
      <c r="E188" s="9" t="str">
        <f>IFERROR(VLOOKUP(B188,'令和6年(2024年)の年中行事'!$C:$D,2,FALSE),"")</f>
        <v/>
      </c>
      <c r="F188" s="24"/>
    </row>
    <row r="189" spans="1:6" s="8" customFormat="1" ht="16.5" customHeight="1" x14ac:dyDescent="0.15">
      <c r="A189" s="12"/>
      <c r="B189" s="56">
        <f t="shared" si="6"/>
        <v>45428</v>
      </c>
      <c r="C189" s="9" t="str">
        <f t="shared" si="5"/>
        <v>木</v>
      </c>
      <c r="D189" s="13" t="str">
        <f>IFERROR(VLOOKUP(B189,'令和6年(2024年)の祝日'!$C$6:$D$26,2,FALSE),"")</f>
        <v/>
      </c>
      <c r="E189" s="9" t="str">
        <f>IFERROR(VLOOKUP(B189,'令和6年(2024年)の年中行事'!$C:$D,2,FALSE),"")</f>
        <v/>
      </c>
      <c r="F189" s="24"/>
    </row>
    <row r="190" spans="1:6" s="8" customFormat="1" ht="16.5" customHeight="1" x14ac:dyDescent="0.15">
      <c r="A190" s="12"/>
      <c r="B190" s="56">
        <f t="shared" si="6"/>
        <v>45429</v>
      </c>
      <c r="C190" s="9" t="str">
        <f t="shared" si="5"/>
        <v>金</v>
      </c>
      <c r="D190" s="13" t="str">
        <f>IFERROR(VLOOKUP(B190,'令和6年(2024年)の祝日'!$C$6:$D$26,2,FALSE),"")</f>
        <v/>
      </c>
      <c r="E190" s="9" t="str">
        <f>IFERROR(VLOOKUP(B190,'令和6年(2024年)の年中行事'!$C:$D,2,FALSE),"")</f>
        <v/>
      </c>
      <c r="F190" s="24"/>
    </row>
    <row r="191" spans="1:6" s="8" customFormat="1" ht="16.5" customHeight="1" x14ac:dyDescent="0.15">
      <c r="A191" s="12"/>
      <c r="B191" s="56">
        <f t="shared" si="6"/>
        <v>45430</v>
      </c>
      <c r="C191" s="9" t="str">
        <f t="shared" si="5"/>
        <v>土</v>
      </c>
      <c r="D191" s="13" t="str">
        <f>IFERROR(VLOOKUP(B191,'令和6年(2024年)の祝日'!$C$6:$D$26,2,FALSE),"")</f>
        <v/>
      </c>
      <c r="E191" s="9" t="str">
        <f>IFERROR(VLOOKUP(B191,'令和6年(2024年)の年中行事'!$C:$D,2,FALSE),"")</f>
        <v/>
      </c>
      <c r="F191" s="24"/>
    </row>
    <row r="192" spans="1:6" s="8" customFormat="1" ht="16.5" customHeight="1" x14ac:dyDescent="0.15">
      <c r="A192" s="12"/>
      <c r="B192" s="56">
        <f t="shared" si="6"/>
        <v>45431</v>
      </c>
      <c r="C192" s="9" t="str">
        <f t="shared" si="5"/>
        <v>日</v>
      </c>
      <c r="D192" s="13" t="str">
        <f>IFERROR(VLOOKUP(B192,'令和6年(2024年)の祝日'!$C$6:$D$26,2,FALSE),"")</f>
        <v/>
      </c>
      <c r="E192" s="9" t="str">
        <f>IFERROR(VLOOKUP(B192,'令和6年(2024年)の年中行事'!$C:$D,2,FALSE),"")</f>
        <v/>
      </c>
      <c r="F192" s="24"/>
    </row>
    <row r="193" spans="1:6" s="8" customFormat="1" ht="16.5" customHeight="1" x14ac:dyDescent="0.15">
      <c r="A193" s="12"/>
      <c r="B193" s="56">
        <f t="shared" si="6"/>
        <v>45432</v>
      </c>
      <c r="C193" s="9" t="str">
        <f t="shared" si="5"/>
        <v>月</v>
      </c>
      <c r="D193" s="13" t="str">
        <f>IFERROR(VLOOKUP(B193,'令和6年(2024年)の祝日'!$C$6:$D$26,2,FALSE),"")</f>
        <v/>
      </c>
      <c r="E193" s="9" t="str">
        <f>IFERROR(VLOOKUP(B193,'令和6年(2024年)の年中行事'!$C:$D,2,FALSE),"")</f>
        <v/>
      </c>
      <c r="F193" s="24"/>
    </row>
    <row r="194" spans="1:6" s="8" customFormat="1" ht="16.5" customHeight="1" x14ac:dyDescent="0.15">
      <c r="A194" s="12"/>
      <c r="B194" s="56">
        <f t="shared" si="6"/>
        <v>45433</v>
      </c>
      <c r="C194" s="9" t="str">
        <f t="shared" si="5"/>
        <v>火</v>
      </c>
      <c r="D194" s="13" t="str">
        <f>IFERROR(VLOOKUP(B194,'令和6年(2024年)の祝日'!$C$6:$D$26,2,FALSE),"")</f>
        <v/>
      </c>
      <c r="E194" s="9" t="str">
        <f>IFERROR(VLOOKUP(B194,'令和6年(2024年)の年中行事'!$C:$D,2,FALSE),"")</f>
        <v/>
      </c>
      <c r="F194" s="24"/>
    </row>
    <row r="195" spans="1:6" s="8" customFormat="1" ht="16.5" customHeight="1" x14ac:dyDescent="0.15">
      <c r="A195" s="12"/>
      <c r="B195" s="56">
        <f t="shared" si="6"/>
        <v>45434</v>
      </c>
      <c r="C195" s="9" t="str">
        <f t="shared" si="5"/>
        <v>水</v>
      </c>
      <c r="D195" s="13" t="str">
        <f>IFERROR(VLOOKUP(B195,'令和6年(2024年)の祝日'!$C$6:$D$26,2,FALSE),"")</f>
        <v/>
      </c>
      <c r="E195" s="9" t="str">
        <f>IFERROR(VLOOKUP(B195,'令和6年(2024年)の年中行事'!$C:$D,2,FALSE),"")</f>
        <v/>
      </c>
      <c r="F195" s="24"/>
    </row>
    <row r="196" spans="1:6" s="8" customFormat="1" ht="16.5" customHeight="1" x14ac:dyDescent="0.15">
      <c r="A196" s="12"/>
      <c r="B196" s="56">
        <f t="shared" si="6"/>
        <v>45435</v>
      </c>
      <c r="C196" s="9" t="str">
        <f t="shared" si="5"/>
        <v>木</v>
      </c>
      <c r="D196" s="13" t="str">
        <f>IFERROR(VLOOKUP(B196,'令和6年(2024年)の祝日'!$C$6:$D$26,2,FALSE),"")</f>
        <v/>
      </c>
      <c r="E196" s="9" t="str">
        <f>IFERROR(VLOOKUP(B196,'令和6年(2024年)の年中行事'!$C:$D,2,FALSE),"")</f>
        <v/>
      </c>
      <c r="F196" s="24"/>
    </row>
    <row r="197" spans="1:6" s="8" customFormat="1" ht="16.5" customHeight="1" x14ac:dyDescent="0.15">
      <c r="A197" s="12"/>
      <c r="B197" s="56">
        <f t="shared" si="6"/>
        <v>45436</v>
      </c>
      <c r="C197" s="9" t="str">
        <f t="shared" si="5"/>
        <v>金</v>
      </c>
      <c r="D197" s="13" t="str">
        <f>IFERROR(VLOOKUP(B197,'令和6年(2024年)の祝日'!$C$6:$D$26,2,FALSE),"")</f>
        <v/>
      </c>
      <c r="E197" s="9" t="str">
        <f>IFERROR(VLOOKUP(B197,'令和6年(2024年)の年中行事'!$C:$D,2,FALSE),"")</f>
        <v/>
      </c>
      <c r="F197" s="24"/>
    </row>
    <row r="198" spans="1:6" s="8" customFormat="1" ht="16.5" customHeight="1" x14ac:dyDescent="0.15">
      <c r="A198" s="12"/>
      <c r="B198" s="56">
        <f t="shared" si="6"/>
        <v>45437</v>
      </c>
      <c r="C198" s="9" t="str">
        <f t="shared" si="5"/>
        <v>土</v>
      </c>
      <c r="D198" s="13" t="str">
        <f>IFERROR(VLOOKUP(B198,'令和6年(2024年)の祝日'!$C$6:$D$26,2,FALSE),"")</f>
        <v/>
      </c>
      <c r="E198" s="9" t="str">
        <f>IFERROR(VLOOKUP(B198,'令和6年(2024年)の年中行事'!$C:$D,2,FALSE),"")</f>
        <v/>
      </c>
      <c r="F198" s="24"/>
    </row>
    <row r="199" spans="1:6" s="8" customFormat="1" ht="16.5" customHeight="1" x14ac:dyDescent="0.15">
      <c r="A199" s="12"/>
      <c r="B199" s="56">
        <f t="shared" si="6"/>
        <v>45438</v>
      </c>
      <c r="C199" s="9" t="str">
        <f t="shared" si="5"/>
        <v>日</v>
      </c>
      <c r="D199" s="13" t="str">
        <f>IFERROR(VLOOKUP(B199,'令和6年(2024年)の祝日'!$C$6:$D$26,2,FALSE),"")</f>
        <v/>
      </c>
      <c r="E199" s="9" t="str">
        <f>IFERROR(VLOOKUP(B199,'令和6年(2024年)の年中行事'!$C:$D,2,FALSE),"")</f>
        <v/>
      </c>
      <c r="F199" s="24"/>
    </row>
    <row r="200" spans="1:6" s="8" customFormat="1" ht="16.5" customHeight="1" x14ac:dyDescent="0.15">
      <c r="A200" s="12"/>
      <c r="B200" s="56">
        <f t="shared" si="6"/>
        <v>45439</v>
      </c>
      <c r="C200" s="9" t="str">
        <f t="shared" si="5"/>
        <v>月</v>
      </c>
      <c r="D200" s="13" t="str">
        <f>IFERROR(VLOOKUP(B200,'令和6年(2024年)の祝日'!$C$6:$D$26,2,FALSE),"")</f>
        <v/>
      </c>
      <c r="E200" s="9" t="str">
        <f>IFERROR(VLOOKUP(B200,'令和6年(2024年)の年中行事'!$C:$D,2,FALSE),"")</f>
        <v/>
      </c>
      <c r="F200" s="24"/>
    </row>
    <row r="201" spans="1:6" s="8" customFormat="1" ht="16.5" customHeight="1" x14ac:dyDescent="0.15">
      <c r="A201" s="12"/>
      <c r="B201" s="56">
        <f t="shared" si="6"/>
        <v>45440</v>
      </c>
      <c r="C201" s="9" t="str">
        <f t="shared" si="5"/>
        <v>火</v>
      </c>
      <c r="D201" s="13" t="str">
        <f>IFERROR(VLOOKUP(B201,'令和6年(2024年)の祝日'!$C$6:$D$26,2,FALSE),"")</f>
        <v/>
      </c>
      <c r="E201" s="9" t="str">
        <f>IFERROR(VLOOKUP(B201,'令和6年(2024年)の年中行事'!$C:$D,2,FALSE),"")</f>
        <v/>
      </c>
      <c r="F201" s="24"/>
    </row>
    <row r="202" spans="1:6" s="8" customFormat="1" ht="16.5" customHeight="1" x14ac:dyDescent="0.15">
      <c r="A202" s="12"/>
      <c r="B202" s="56">
        <f t="shared" si="6"/>
        <v>45441</v>
      </c>
      <c r="C202" s="9" t="str">
        <f t="shared" si="5"/>
        <v>水</v>
      </c>
      <c r="D202" s="13" t="str">
        <f>IFERROR(VLOOKUP(B202,'令和6年(2024年)の祝日'!$C$6:$D$26,2,FALSE),"")</f>
        <v/>
      </c>
      <c r="E202" s="9" t="str">
        <f>IFERROR(VLOOKUP(B202,'令和6年(2024年)の年中行事'!$C:$D,2,FALSE),"")</f>
        <v/>
      </c>
      <c r="F202" s="24"/>
    </row>
    <row r="203" spans="1:6" s="8" customFormat="1" ht="16.5" customHeight="1" x14ac:dyDescent="0.15">
      <c r="A203" s="12"/>
      <c r="B203" s="56">
        <f t="shared" si="6"/>
        <v>45442</v>
      </c>
      <c r="C203" s="9" t="str">
        <f t="shared" si="5"/>
        <v>木</v>
      </c>
      <c r="D203" s="13" t="str">
        <f>IFERROR(VLOOKUP(B203,'令和6年(2024年)の祝日'!$C$6:$D$26,2,FALSE),"")</f>
        <v/>
      </c>
      <c r="E203" s="9" t="str">
        <f>IFERROR(VLOOKUP(B203,'令和6年(2024年)の年中行事'!$C:$D,2,FALSE),"")</f>
        <v/>
      </c>
      <c r="F203" s="24"/>
    </row>
    <row r="204" spans="1:6" s="8" customFormat="1" ht="16.5" customHeight="1" x14ac:dyDescent="0.15">
      <c r="A204" s="13"/>
      <c r="B204" s="56">
        <f t="shared" si="6"/>
        <v>45443</v>
      </c>
      <c r="C204" s="9" t="str">
        <f t="shared" si="5"/>
        <v>金</v>
      </c>
      <c r="D204" s="13" t="str">
        <f>IFERROR(VLOOKUP(B204,'令和6年(2024年)の祝日'!$C$6:$D$26,2,FALSE),"")</f>
        <v/>
      </c>
      <c r="E204" s="9" t="str">
        <f>IFERROR(VLOOKUP(B204,'令和6年(2024年)の年中行事'!$C:$D,2,FALSE),"")</f>
        <v/>
      </c>
      <c r="F204" s="24"/>
    </row>
    <row r="205" spans="1:6" ht="16.5" customHeight="1" x14ac:dyDescent="0.15">
      <c r="B205" s="57"/>
    </row>
    <row r="206" spans="1:6" ht="16.5" customHeight="1" x14ac:dyDescent="0.15">
      <c r="A206" s="14" t="s">
        <v>230</v>
      </c>
      <c r="B206" s="58"/>
      <c r="C206" s="15"/>
      <c r="D206" s="15"/>
      <c r="E206" s="16"/>
      <c r="F206" s="17"/>
    </row>
    <row r="207" spans="1:6" ht="16.5" customHeight="1" x14ac:dyDescent="0.15">
      <c r="A207" s="18"/>
      <c r="B207" s="57"/>
      <c r="F207" s="19"/>
    </row>
    <row r="208" spans="1:6" ht="16.5" customHeight="1" x14ac:dyDescent="0.15">
      <c r="A208" s="18"/>
      <c r="B208" s="57"/>
      <c r="F208" s="19"/>
    </row>
    <row r="209" spans="1:6" ht="16.5" customHeight="1" x14ac:dyDescent="0.15">
      <c r="A209" s="18"/>
      <c r="B209" s="57"/>
      <c r="F209" s="19"/>
    </row>
    <row r="210" spans="1:6" ht="16.5" customHeight="1" x14ac:dyDescent="0.15">
      <c r="A210" s="18"/>
      <c r="F210" s="19"/>
    </row>
    <row r="211" spans="1:6" ht="16.5" customHeight="1" x14ac:dyDescent="0.15">
      <c r="A211" s="18"/>
      <c r="F211" s="19"/>
    </row>
    <row r="212" spans="1:6" ht="16.5" customHeight="1" x14ac:dyDescent="0.15">
      <c r="A212" s="18"/>
      <c r="F212" s="19"/>
    </row>
    <row r="213" spans="1:6" ht="16.5" customHeight="1" x14ac:dyDescent="0.15">
      <c r="A213" s="18"/>
      <c r="F213" s="19"/>
    </row>
    <row r="214" spans="1:6" ht="16.5" customHeight="1" x14ac:dyDescent="0.15">
      <c r="A214" s="18"/>
      <c r="F214" s="19"/>
    </row>
    <row r="215" spans="1:6" ht="16.5" customHeight="1" x14ac:dyDescent="0.15">
      <c r="A215" s="20"/>
      <c r="B215" s="21"/>
      <c r="C215" s="21"/>
      <c r="D215" s="21"/>
      <c r="E215" s="22"/>
      <c r="F215" s="23"/>
    </row>
    <row r="216" spans="1:6" ht="16.5" customHeight="1" x14ac:dyDescent="0.15"/>
    <row r="217" spans="1:6" s="8" customFormat="1" ht="16.5" customHeight="1" x14ac:dyDescent="0.15">
      <c r="A217" s="10">
        <v>6</v>
      </c>
      <c r="B217" s="56">
        <f>B204+1</f>
        <v>45444</v>
      </c>
      <c r="C217" s="9" t="str">
        <f t="shared" si="5"/>
        <v>土</v>
      </c>
      <c r="D217" s="13" t="str">
        <f>IFERROR(VLOOKUP(B217,'令和6年(2024年)の祝日'!$C$6:$D$26,2,FALSE),"")</f>
        <v/>
      </c>
      <c r="E217" s="9" t="str">
        <f>IFERROR(VLOOKUP(B217,'令和6年(2024年)の年中行事'!$C:$D,2,FALSE),"")</f>
        <v/>
      </c>
      <c r="F217" s="24"/>
    </row>
    <row r="218" spans="1:6" s="8" customFormat="1" ht="16.5" customHeight="1" x14ac:dyDescent="0.15">
      <c r="A218" s="12"/>
      <c r="B218" s="56">
        <f t="shared" si="6"/>
        <v>45445</v>
      </c>
      <c r="C218" s="9" t="str">
        <f t="shared" si="5"/>
        <v>日</v>
      </c>
      <c r="D218" s="13" t="str">
        <f>IFERROR(VLOOKUP(B218,'令和6年(2024年)の祝日'!$C$6:$D$26,2,FALSE),"")</f>
        <v/>
      </c>
      <c r="E218" s="9" t="str">
        <f>IFERROR(VLOOKUP(B218,'令和6年(2024年)の年中行事'!$C:$D,2,FALSE),"")</f>
        <v/>
      </c>
      <c r="F218" s="24"/>
    </row>
    <row r="219" spans="1:6" s="8" customFormat="1" ht="16.5" customHeight="1" x14ac:dyDescent="0.15">
      <c r="A219" s="12"/>
      <c r="B219" s="56">
        <f t="shared" si="6"/>
        <v>45446</v>
      </c>
      <c r="C219" s="9" t="str">
        <f t="shared" si="5"/>
        <v>月</v>
      </c>
      <c r="D219" s="13" t="str">
        <f>IFERROR(VLOOKUP(B219,'令和6年(2024年)の祝日'!$C$6:$D$26,2,FALSE),"")</f>
        <v/>
      </c>
      <c r="E219" s="9" t="str">
        <f>IFERROR(VLOOKUP(B219,'令和6年(2024年)の年中行事'!$C:$D,2,FALSE),"")</f>
        <v/>
      </c>
      <c r="F219" s="24"/>
    </row>
    <row r="220" spans="1:6" s="8" customFormat="1" ht="16.5" customHeight="1" x14ac:dyDescent="0.15">
      <c r="A220" s="12"/>
      <c r="B220" s="56">
        <f t="shared" si="6"/>
        <v>45447</v>
      </c>
      <c r="C220" s="9" t="str">
        <f t="shared" si="5"/>
        <v>火</v>
      </c>
      <c r="D220" s="13" t="str">
        <f>IFERROR(VLOOKUP(B220,'令和6年(2024年)の祝日'!$C$6:$D$26,2,FALSE),"")</f>
        <v/>
      </c>
      <c r="E220" s="9" t="str">
        <f>IFERROR(VLOOKUP(B220,'令和6年(2024年)の年中行事'!$C:$D,2,FALSE),"")</f>
        <v/>
      </c>
      <c r="F220" s="24"/>
    </row>
    <row r="221" spans="1:6" s="8" customFormat="1" ht="16.5" customHeight="1" x14ac:dyDescent="0.15">
      <c r="A221" s="12"/>
      <c r="B221" s="56">
        <f t="shared" si="6"/>
        <v>45448</v>
      </c>
      <c r="C221" s="9" t="str">
        <f t="shared" si="5"/>
        <v>水</v>
      </c>
      <c r="D221" s="13" t="str">
        <f>IFERROR(VLOOKUP(B221,'令和6年(2024年)の祝日'!$C$6:$D$26,2,FALSE),"")</f>
        <v/>
      </c>
      <c r="E221" s="9" t="str">
        <f>IFERROR(VLOOKUP(B221,'令和6年(2024年)の年中行事'!$C:$D,2,FALSE),"")</f>
        <v/>
      </c>
      <c r="F221" s="24"/>
    </row>
    <row r="222" spans="1:6" s="8" customFormat="1" ht="16.5" customHeight="1" x14ac:dyDescent="0.15">
      <c r="A222" s="12"/>
      <c r="B222" s="56">
        <f t="shared" si="6"/>
        <v>45449</v>
      </c>
      <c r="C222" s="9" t="str">
        <f t="shared" si="5"/>
        <v>木</v>
      </c>
      <c r="D222" s="13" t="str">
        <f>IFERROR(VLOOKUP(B222,'令和6年(2024年)の祝日'!$C$6:$D$26,2,FALSE),"")</f>
        <v/>
      </c>
      <c r="E222" s="9" t="str">
        <f>IFERROR(VLOOKUP(B222,'令和6年(2024年)の年中行事'!$C:$D,2,FALSE),"")</f>
        <v/>
      </c>
      <c r="F222" s="24"/>
    </row>
    <row r="223" spans="1:6" s="8" customFormat="1" ht="16.5" customHeight="1" x14ac:dyDescent="0.15">
      <c r="A223" s="12"/>
      <c r="B223" s="56">
        <f t="shared" si="6"/>
        <v>45450</v>
      </c>
      <c r="C223" s="9" t="str">
        <f t="shared" si="5"/>
        <v>金</v>
      </c>
      <c r="D223" s="13" t="str">
        <f>IFERROR(VLOOKUP(B223,'令和6年(2024年)の祝日'!$C$6:$D$26,2,FALSE),"")</f>
        <v/>
      </c>
      <c r="E223" s="9" t="str">
        <f>IFERROR(VLOOKUP(B223,'令和6年(2024年)の年中行事'!$C:$D,2,FALSE),"")</f>
        <v/>
      </c>
      <c r="F223" s="24"/>
    </row>
    <row r="224" spans="1:6" s="8" customFormat="1" ht="16.5" customHeight="1" x14ac:dyDescent="0.15">
      <c r="A224" s="12"/>
      <c r="B224" s="56">
        <f t="shared" si="6"/>
        <v>45451</v>
      </c>
      <c r="C224" s="9" t="str">
        <f t="shared" si="5"/>
        <v>土</v>
      </c>
      <c r="D224" s="13" t="str">
        <f>IFERROR(VLOOKUP(B224,'令和6年(2024年)の祝日'!$C$6:$D$26,2,FALSE),"")</f>
        <v/>
      </c>
      <c r="E224" s="9" t="str">
        <f>IFERROR(VLOOKUP(B224,'令和6年(2024年)の年中行事'!$C:$D,2,FALSE),"")</f>
        <v/>
      </c>
      <c r="F224" s="24"/>
    </row>
    <row r="225" spans="1:6" s="8" customFormat="1" ht="16.5" customHeight="1" x14ac:dyDescent="0.15">
      <c r="A225" s="12"/>
      <c r="B225" s="56">
        <f t="shared" si="6"/>
        <v>45452</v>
      </c>
      <c r="C225" s="9" t="str">
        <f t="shared" si="5"/>
        <v>日</v>
      </c>
      <c r="D225" s="13" t="str">
        <f>IFERROR(VLOOKUP(B225,'令和6年(2024年)の祝日'!$C$6:$D$26,2,FALSE),"")</f>
        <v/>
      </c>
      <c r="E225" s="9" t="str">
        <f>IFERROR(VLOOKUP(B225,'令和6年(2024年)の年中行事'!$C:$D,2,FALSE),"")</f>
        <v/>
      </c>
      <c r="F225" s="24"/>
    </row>
    <row r="226" spans="1:6" s="8" customFormat="1" ht="16.5" customHeight="1" x14ac:dyDescent="0.15">
      <c r="A226" s="12"/>
      <c r="B226" s="56">
        <f t="shared" si="6"/>
        <v>45453</v>
      </c>
      <c r="C226" s="9" t="str">
        <f t="shared" si="5"/>
        <v>月</v>
      </c>
      <c r="D226" s="13" t="str">
        <f>IFERROR(VLOOKUP(B226,'令和6年(2024年)の祝日'!$C$6:$D$26,2,FALSE),"")</f>
        <v/>
      </c>
      <c r="E226" s="9" t="str">
        <f>IFERROR(VLOOKUP(B226,'令和6年(2024年)の年中行事'!$C:$D,2,FALSE),"")</f>
        <v/>
      </c>
      <c r="F226" s="24"/>
    </row>
    <row r="227" spans="1:6" s="8" customFormat="1" ht="16.5" customHeight="1" x14ac:dyDescent="0.15">
      <c r="A227" s="12"/>
      <c r="B227" s="56">
        <f t="shared" si="6"/>
        <v>45454</v>
      </c>
      <c r="C227" s="9" t="str">
        <f t="shared" si="5"/>
        <v>火</v>
      </c>
      <c r="D227" s="13" t="str">
        <f>IFERROR(VLOOKUP(B227,'令和6年(2024年)の祝日'!$C$6:$D$26,2,FALSE),"")</f>
        <v/>
      </c>
      <c r="E227" s="9" t="str">
        <f>IFERROR(VLOOKUP(B227,'令和6年(2024年)の年中行事'!$C:$D,2,FALSE),"")</f>
        <v/>
      </c>
      <c r="F227" s="24"/>
    </row>
    <row r="228" spans="1:6" s="8" customFormat="1" ht="16.5" customHeight="1" x14ac:dyDescent="0.15">
      <c r="A228" s="12"/>
      <c r="B228" s="56">
        <f t="shared" si="6"/>
        <v>45455</v>
      </c>
      <c r="C228" s="9" t="str">
        <f t="shared" si="5"/>
        <v>水</v>
      </c>
      <c r="D228" s="13" t="str">
        <f>IFERROR(VLOOKUP(B228,'令和6年(2024年)の祝日'!$C$6:$D$26,2,FALSE),"")</f>
        <v/>
      </c>
      <c r="E228" s="9" t="str">
        <f>IFERROR(VLOOKUP(B228,'令和6年(2024年)の年中行事'!$C:$D,2,FALSE),"")</f>
        <v/>
      </c>
      <c r="F228" s="24"/>
    </row>
    <row r="229" spans="1:6" s="8" customFormat="1" ht="16.5" customHeight="1" x14ac:dyDescent="0.15">
      <c r="A229" s="12"/>
      <c r="B229" s="56">
        <f t="shared" si="6"/>
        <v>45456</v>
      </c>
      <c r="C229" s="9" t="str">
        <f t="shared" si="5"/>
        <v>木</v>
      </c>
      <c r="D229" s="13" t="str">
        <f>IFERROR(VLOOKUP(B229,'令和6年(2024年)の祝日'!$C$6:$D$26,2,FALSE),"")</f>
        <v/>
      </c>
      <c r="E229" s="9" t="str">
        <f>IFERROR(VLOOKUP(B229,'令和6年(2024年)の年中行事'!$C:$D,2,FALSE),"")</f>
        <v/>
      </c>
      <c r="F229" s="24"/>
    </row>
    <row r="230" spans="1:6" s="8" customFormat="1" ht="16.5" customHeight="1" x14ac:dyDescent="0.15">
      <c r="A230" s="12"/>
      <c r="B230" s="56">
        <f t="shared" si="6"/>
        <v>45457</v>
      </c>
      <c r="C230" s="9" t="str">
        <f t="shared" si="5"/>
        <v>金</v>
      </c>
      <c r="D230" s="13" t="str">
        <f>IFERROR(VLOOKUP(B230,'令和6年(2024年)の祝日'!$C$6:$D$26,2,FALSE),"")</f>
        <v/>
      </c>
      <c r="E230" s="9" t="str">
        <f>IFERROR(VLOOKUP(B230,'令和6年(2024年)の年中行事'!$C:$D,2,FALSE),"")</f>
        <v/>
      </c>
      <c r="F230" s="24"/>
    </row>
    <row r="231" spans="1:6" s="8" customFormat="1" ht="16.5" customHeight="1" x14ac:dyDescent="0.15">
      <c r="A231" s="12"/>
      <c r="B231" s="56">
        <f t="shared" si="6"/>
        <v>45458</v>
      </c>
      <c r="C231" s="9" t="str">
        <f t="shared" si="5"/>
        <v>土</v>
      </c>
      <c r="D231" s="13" t="str">
        <f>IFERROR(VLOOKUP(B231,'令和6年(2024年)の祝日'!$C$6:$D$26,2,FALSE),"")</f>
        <v/>
      </c>
      <c r="E231" s="9" t="str">
        <f>IFERROR(VLOOKUP(B231,'令和6年(2024年)の年中行事'!$C:$D,2,FALSE),"")</f>
        <v/>
      </c>
      <c r="F231" s="24"/>
    </row>
    <row r="232" spans="1:6" s="8" customFormat="1" ht="16.5" customHeight="1" x14ac:dyDescent="0.15">
      <c r="A232" s="12"/>
      <c r="B232" s="56">
        <f t="shared" si="6"/>
        <v>45459</v>
      </c>
      <c r="C232" s="9" t="str">
        <f t="shared" si="5"/>
        <v>日</v>
      </c>
      <c r="D232" s="13" t="str">
        <f>IFERROR(VLOOKUP(B232,'令和6年(2024年)の祝日'!$C$6:$D$26,2,FALSE),"")</f>
        <v/>
      </c>
      <c r="E232" s="9" t="str">
        <f>IFERROR(VLOOKUP(B232,'令和6年(2024年)の年中行事'!$C:$D,2,FALSE),"")</f>
        <v>父の日</v>
      </c>
      <c r="F232" s="24"/>
    </row>
    <row r="233" spans="1:6" s="8" customFormat="1" ht="16.5" customHeight="1" x14ac:dyDescent="0.15">
      <c r="A233" s="12"/>
      <c r="B233" s="56">
        <f t="shared" si="6"/>
        <v>45460</v>
      </c>
      <c r="C233" s="9" t="str">
        <f t="shared" si="5"/>
        <v>月</v>
      </c>
      <c r="D233" s="13" t="str">
        <f>IFERROR(VLOOKUP(B233,'令和6年(2024年)の祝日'!$C$6:$D$26,2,FALSE),"")</f>
        <v/>
      </c>
      <c r="E233" s="9" t="str">
        <f>IFERROR(VLOOKUP(B233,'令和6年(2024年)の年中行事'!$C:$D,2,FALSE),"")</f>
        <v/>
      </c>
      <c r="F233" s="24"/>
    </row>
    <row r="234" spans="1:6" s="8" customFormat="1" ht="16.5" customHeight="1" x14ac:dyDescent="0.15">
      <c r="A234" s="12"/>
      <c r="B234" s="56">
        <f t="shared" si="6"/>
        <v>45461</v>
      </c>
      <c r="C234" s="9" t="str">
        <f t="shared" si="5"/>
        <v>火</v>
      </c>
      <c r="D234" s="13" t="str">
        <f>IFERROR(VLOOKUP(B234,'令和6年(2024年)の祝日'!$C$6:$D$26,2,FALSE),"")</f>
        <v/>
      </c>
      <c r="E234" s="9" t="str">
        <f>IFERROR(VLOOKUP(B234,'令和6年(2024年)の年中行事'!$C:$D,2,FALSE),"")</f>
        <v/>
      </c>
      <c r="F234" s="24"/>
    </row>
    <row r="235" spans="1:6" s="8" customFormat="1" ht="16.5" customHeight="1" x14ac:dyDescent="0.15">
      <c r="A235" s="12"/>
      <c r="B235" s="56">
        <f t="shared" si="6"/>
        <v>45462</v>
      </c>
      <c r="C235" s="9" t="str">
        <f t="shared" si="5"/>
        <v>水</v>
      </c>
      <c r="D235" s="13" t="str">
        <f>IFERROR(VLOOKUP(B235,'令和6年(2024年)の祝日'!$C$6:$D$26,2,FALSE),"")</f>
        <v/>
      </c>
      <c r="E235" s="9" t="str">
        <f>IFERROR(VLOOKUP(B235,'令和6年(2024年)の年中行事'!$C:$D,2,FALSE),"")</f>
        <v/>
      </c>
      <c r="F235" s="24"/>
    </row>
    <row r="236" spans="1:6" s="8" customFormat="1" ht="16.5" customHeight="1" x14ac:dyDescent="0.15">
      <c r="A236" s="12"/>
      <c r="B236" s="56">
        <f t="shared" si="6"/>
        <v>45463</v>
      </c>
      <c r="C236" s="9" t="str">
        <f t="shared" si="5"/>
        <v>木</v>
      </c>
      <c r="D236" s="13" t="str">
        <f>IFERROR(VLOOKUP(B236,'令和6年(2024年)の祝日'!$C$6:$D$26,2,FALSE),"")</f>
        <v/>
      </c>
      <c r="E236" s="9" t="str">
        <f>IFERROR(VLOOKUP(B236,'令和6年(2024年)の年中行事'!$C:$D,2,FALSE),"")</f>
        <v/>
      </c>
      <c r="F236" s="24"/>
    </row>
    <row r="237" spans="1:6" s="8" customFormat="1" ht="16.5" customHeight="1" x14ac:dyDescent="0.15">
      <c r="A237" s="12"/>
      <c r="B237" s="56">
        <f t="shared" si="6"/>
        <v>45464</v>
      </c>
      <c r="C237" s="9" t="str">
        <f t="shared" si="5"/>
        <v>金</v>
      </c>
      <c r="D237" s="13" t="str">
        <f>IFERROR(VLOOKUP(B237,'令和6年(2024年)の祝日'!$C$6:$D$26,2,FALSE),"")</f>
        <v/>
      </c>
      <c r="E237" s="9" t="str">
        <f>IFERROR(VLOOKUP(B237,'令和6年(2024年)の年中行事'!$C:$D,2,FALSE),"")</f>
        <v>夏至</v>
      </c>
      <c r="F237" s="24"/>
    </row>
    <row r="238" spans="1:6" s="8" customFormat="1" ht="16.5" customHeight="1" x14ac:dyDescent="0.15">
      <c r="A238" s="12"/>
      <c r="B238" s="56">
        <f t="shared" si="6"/>
        <v>45465</v>
      </c>
      <c r="C238" s="9" t="str">
        <f t="shared" si="5"/>
        <v>土</v>
      </c>
      <c r="D238" s="13" t="str">
        <f>IFERROR(VLOOKUP(B238,'令和6年(2024年)の祝日'!$C$6:$D$26,2,FALSE),"")</f>
        <v/>
      </c>
      <c r="E238" s="9" t="str">
        <f>IFERROR(VLOOKUP(B238,'令和6年(2024年)の年中行事'!$C:$D,2,FALSE),"")</f>
        <v/>
      </c>
      <c r="F238" s="24"/>
    </row>
    <row r="239" spans="1:6" s="8" customFormat="1" ht="16.5" customHeight="1" x14ac:dyDescent="0.15">
      <c r="A239" s="12"/>
      <c r="B239" s="56">
        <f t="shared" si="6"/>
        <v>45466</v>
      </c>
      <c r="C239" s="9" t="str">
        <f t="shared" si="5"/>
        <v>日</v>
      </c>
      <c r="D239" s="13" t="str">
        <f>IFERROR(VLOOKUP(B239,'令和6年(2024年)の祝日'!$C$6:$D$26,2,FALSE),"")</f>
        <v/>
      </c>
      <c r="E239" s="9" t="str">
        <f>IFERROR(VLOOKUP(B239,'令和6年(2024年)の年中行事'!$C:$D,2,FALSE),"")</f>
        <v/>
      </c>
      <c r="F239" s="24"/>
    </row>
    <row r="240" spans="1:6" s="8" customFormat="1" ht="16.5" customHeight="1" x14ac:dyDescent="0.15">
      <c r="A240" s="12"/>
      <c r="B240" s="56">
        <f t="shared" si="6"/>
        <v>45467</v>
      </c>
      <c r="C240" s="9" t="str">
        <f t="shared" si="5"/>
        <v>月</v>
      </c>
      <c r="D240" s="13" t="str">
        <f>IFERROR(VLOOKUP(B240,'令和6年(2024年)の祝日'!$C$6:$D$26,2,FALSE),"")</f>
        <v/>
      </c>
      <c r="E240" s="9" t="str">
        <f>IFERROR(VLOOKUP(B240,'令和6年(2024年)の年中行事'!$C:$D,2,FALSE),"")</f>
        <v/>
      </c>
      <c r="F240" s="24"/>
    </row>
    <row r="241" spans="1:6" s="8" customFormat="1" ht="16.5" customHeight="1" x14ac:dyDescent="0.15">
      <c r="A241" s="12"/>
      <c r="B241" s="56">
        <f t="shared" si="6"/>
        <v>45468</v>
      </c>
      <c r="C241" s="9" t="str">
        <f t="shared" si="5"/>
        <v>火</v>
      </c>
      <c r="D241" s="13" t="str">
        <f>IFERROR(VLOOKUP(B241,'令和6年(2024年)の祝日'!$C$6:$D$26,2,FALSE),"")</f>
        <v/>
      </c>
      <c r="E241" s="9" t="str">
        <f>IFERROR(VLOOKUP(B241,'令和6年(2024年)の年中行事'!$C:$D,2,FALSE),"")</f>
        <v/>
      </c>
      <c r="F241" s="24"/>
    </row>
    <row r="242" spans="1:6" s="8" customFormat="1" ht="16.5" customHeight="1" x14ac:dyDescent="0.15">
      <c r="A242" s="12"/>
      <c r="B242" s="56">
        <f t="shared" si="6"/>
        <v>45469</v>
      </c>
      <c r="C242" s="9" t="str">
        <f t="shared" si="5"/>
        <v>水</v>
      </c>
      <c r="D242" s="13" t="str">
        <f>IFERROR(VLOOKUP(B242,'令和6年(2024年)の祝日'!$C$6:$D$26,2,FALSE),"")</f>
        <v/>
      </c>
      <c r="E242" s="9" t="str">
        <f>IFERROR(VLOOKUP(B242,'令和6年(2024年)の年中行事'!$C:$D,2,FALSE),"")</f>
        <v/>
      </c>
      <c r="F242" s="24"/>
    </row>
    <row r="243" spans="1:6" s="8" customFormat="1" ht="16.5" customHeight="1" x14ac:dyDescent="0.15">
      <c r="A243" s="12"/>
      <c r="B243" s="56">
        <f t="shared" si="6"/>
        <v>45470</v>
      </c>
      <c r="C243" s="9" t="str">
        <f t="shared" si="5"/>
        <v>木</v>
      </c>
      <c r="D243" s="13" t="str">
        <f>IFERROR(VLOOKUP(B243,'令和6年(2024年)の祝日'!$C$6:$D$26,2,FALSE),"")</f>
        <v/>
      </c>
      <c r="E243" s="9" t="str">
        <f>IFERROR(VLOOKUP(B243,'令和6年(2024年)の年中行事'!$C:$D,2,FALSE),"")</f>
        <v/>
      </c>
      <c r="F243" s="24"/>
    </row>
    <row r="244" spans="1:6" s="8" customFormat="1" ht="16.5" customHeight="1" x14ac:dyDescent="0.15">
      <c r="A244" s="12"/>
      <c r="B244" s="56">
        <f t="shared" si="6"/>
        <v>45471</v>
      </c>
      <c r="C244" s="9" t="str">
        <f t="shared" si="5"/>
        <v>金</v>
      </c>
      <c r="D244" s="13" t="str">
        <f>IFERROR(VLOOKUP(B244,'令和6年(2024年)の祝日'!$C$6:$D$26,2,FALSE),"")</f>
        <v/>
      </c>
      <c r="E244" s="9" t="str">
        <f>IFERROR(VLOOKUP(B244,'令和6年(2024年)の年中行事'!$C:$D,2,FALSE),"")</f>
        <v/>
      </c>
      <c r="F244" s="24"/>
    </row>
    <row r="245" spans="1:6" s="8" customFormat="1" ht="16.5" customHeight="1" x14ac:dyDescent="0.15">
      <c r="A245" s="12"/>
      <c r="B245" s="56">
        <f t="shared" si="6"/>
        <v>45472</v>
      </c>
      <c r="C245" s="9" t="str">
        <f t="shared" si="5"/>
        <v>土</v>
      </c>
      <c r="D245" s="13" t="str">
        <f>IFERROR(VLOOKUP(B245,'令和6年(2024年)の祝日'!$C$6:$D$26,2,FALSE),"")</f>
        <v/>
      </c>
      <c r="E245" s="9" t="str">
        <f>IFERROR(VLOOKUP(B245,'令和6年(2024年)の年中行事'!$C:$D,2,FALSE),"")</f>
        <v/>
      </c>
      <c r="F245" s="24"/>
    </row>
    <row r="246" spans="1:6" s="8" customFormat="1" ht="16.5" customHeight="1" x14ac:dyDescent="0.15">
      <c r="A246" s="13"/>
      <c r="B246" s="56">
        <f t="shared" si="6"/>
        <v>45473</v>
      </c>
      <c r="C246" s="9" t="str">
        <f t="shared" si="5"/>
        <v>日</v>
      </c>
      <c r="D246" s="13" t="str">
        <f>IFERROR(VLOOKUP(B246,'令和6年(2024年)の祝日'!$C$6:$D$26,2,FALSE),"")</f>
        <v/>
      </c>
      <c r="E246" s="9" t="str">
        <f>IFERROR(VLOOKUP(B246,'令和6年(2024年)の年中行事'!$C:$D,2,FALSE),"")</f>
        <v/>
      </c>
      <c r="F246" s="24"/>
    </row>
    <row r="247" spans="1:6" ht="16.5" customHeight="1" x14ac:dyDescent="0.15">
      <c r="B247" s="57"/>
    </row>
    <row r="248" spans="1:6" ht="16.5" customHeight="1" x14ac:dyDescent="0.15">
      <c r="A248" s="14" t="s">
        <v>230</v>
      </c>
      <c r="B248" s="58"/>
      <c r="C248" s="15"/>
      <c r="D248" s="15"/>
      <c r="E248" s="16"/>
      <c r="F248" s="17"/>
    </row>
    <row r="249" spans="1:6" ht="16.5" customHeight="1" x14ac:dyDescent="0.15">
      <c r="A249" s="18"/>
      <c r="B249" s="57"/>
      <c r="F249" s="19"/>
    </row>
    <row r="250" spans="1:6" ht="16.5" customHeight="1" x14ac:dyDescent="0.15">
      <c r="A250" s="18"/>
      <c r="B250" s="57"/>
      <c r="F250" s="19"/>
    </row>
    <row r="251" spans="1:6" ht="16.5" customHeight="1" x14ac:dyDescent="0.15">
      <c r="A251" s="18"/>
      <c r="B251" s="57"/>
      <c r="F251" s="19"/>
    </row>
    <row r="252" spans="1:6" ht="16.5" customHeight="1" x14ac:dyDescent="0.15">
      <c r="A252" s="18"/>
      <c r="F252" s="19"/>
    </row>
    <row r="253" spans="1:6" ht="16.5" customHeight="1" x14ac:dyDescent="0.15">
      <c r="A253" s="18"/>
      <c r="F253" s="19"/>
    </row>
    <row r="254" spans="1:6" ht="16.5" customHeight="1" x14ac:dyDescent="0.15">
      <c r="A254" s="18"/>
      <c r="F254" s="19"/>
    </row>
    <row r="255" spans="1:6" ht="16.5" customHeight="1" x14ac:dyDescent="0.15">
      <c r="A255" s="18"/>
      <c r="F255" s="19"/>
    </row>
    <row r="256" spans="1:6" ht="16.5" customHeight="1" x14ac:dyDescent="0.15">
      <c r="A256" s="18"/>
      <c r="F256" s="19"/>
    </row>
    <row r="257" spans="1:6" ht="16.5" customHeight="1" x14ac:dyDescent="0.15">
      <c r="A257" s="20"/>
      <c r="B257" s="21"/>
      <c r="C257" s="21"/>
      <c r="D257" s="21"/>
      <c r="E257" s="22"/>
      <c r="F257" s="23"/>
    </row>
    <row r="258" spans="1:6" ht="16.5" customHeight="1" x14ac:dyDescent="0.15"/>
    <row r="259" spans="1:6" s="8" customFormat="1" ht="16.5" customHeight="1" x14ac:dyDescent="0.15">
      <c r="A259" s="10">
        <v>7</v>
      </c>
      <c r="B259" s="56">
        <f>B246+1</f>
        <v>45474</v>
      </c>
      <c r="C259" s="9" t="str">
        <f t="shared" si="5"/>
        <v>月</v>
      </c>
      <c r="D259" s="13" t="str">
        <f>IFERROR(VLOOKUP(B259,'令和6年(2024年)の祝日'!$C$6:$D$26,2,FALSE),"")</f>
        <v/>
      </c>
      <c r="E259" s="9" t="str">
        <f>IFERROR(VLOOKUP(B259,'令和6年(2024年)の年中行事'!$C:$D,2,FALSE),"")</f>
        <v>山開き、海開き</v>
      </c>
      <c r="F259" s="24"/>
    </row>
    <row r="260" spans="1:6" s="8" customFormat="1" ht="16.5" customHeight="1" x14ac:dyDescent="0.15">
      <c r="A260" s="12"/>
      <c r="B260" s="56">
        <f t="shared" si="6"/>
        <v>45475</v>
      </c>
      <c r="C260" s="9" t="str">
        <f t="shared" si="5"/>
        <v>火</v>
      </c>
      <c r="D260" s="13" t="str">
        <f>IFERROR(VLOOKUP(B260,'令和6年(2024年)の祝日'!$C$6:$D$26,2,FALSE),"")</f>
        <v/>
      </c>
      <c r="E260" s="9" t="str">
        <f>IFERROR(VLOOKUP(B260,'令和6年(2024年)の年中行事'!$C:$D,2,FALSE),"")</f>
        <v/>
      </c>
      <c r="F260" s="24"/>
    </row>
    <row r="261" spans="1:6" s="8" customFormat="1" ht="16.5" customHeight="1" x14ac:dyDescent="0.15">
      <c r="A261" s="12"/>
      <c r="B261" s="56">
        <f t="shared" si="6"/>
        <v>45476</v>
      </c>
      <c r="C261" s="9" t="str">
        <f t="shared" si="5"/>
        <v>水</v>
      </c>
      <c r="D261" s="13" t="str">
        <f>IFERROR(VLOOKUP(B261,'令和6年(2024年)の祝日'!$C$6:$D$26,2,FALSE),"")</f>
        <v/>
      </c>
      <c r="E261" s="9" t="str">
        <f>IFERROR(VLOOKUP(B261,'令和6年(2024年)の年中行事'!$C:$D,2,FALSE),"")</f>
        <v/>
      </c>
      <c r="F261" s="24"/>
    </row>
    <row r="262" spans="1:6" s="8" customFormat="1" ht="16.5" customHeight="1" x14ac:dyDescent="0.15">
      <c r="A262" s="12"/>
      <c r="B262" s="56">
        <f t="shared" si="6"/>
        <v>45477</v>
      </c>
      <c r="C262" s="9" t="str">
        <f t="shared" si="5"/>
        <v>木</v>
      </c>
      <c r="D262" s="13" t="str">
        <f>IFERROR(VLOOKUP(B262,'令和6年(2024年)の祝日'!$C$6:$D$26,2,FALSE),"")</f>
        <v/>
      </c>
      <c r="E262" s="9" t="str">
        <f>IFERROR(VLOOKUP(B262,'令和6年(2024年)の年中行事'!$C:$D,2,FALSE),"")</f>
        <v/>
      </c>
      <c r="F262" s="24"/>
    </row>
    <row r="263" spans="1:6" s="8" customFormat="1" ht="16.5" customHeight="1" x14ac:dyDescent="0.15">
      <c r="A263" s="12"/>
      <c r="B263" s="56">
        <f t="shared" si="6"/>
        <v>45478</v>
      </c>
      <c r="C263" s="9" t="str">
        <f t="shared" si="5"/>
        <v>金</v>
      </c>
      <c r="D263" s="13" t="str">
        <f>IFERROR(VLOOKUP(B263,'令和6年(2024年)の祝日'!$C$6:$D$26,2,FALSE),"")</f>
        <v/>
      </c>
      <c r="E263" s="9" t="str">
        <f>IFERROR(VLOOKUP(B263,'令和6年(2024年)の年中行事'!$C:$D,2,FALSE),"")</f>
        <v/>
      </c>
      <c r="F263" s="24"/>
    </row>
    <row r="264" spans="1:6" s="8" customFormat="1" ht="16.5" customHeight="1" x14ac:dyDescent="0.15">
      <c r="A264" s="12"/>
      <c r="B264" s="56">
        <f t="shared" si="6"/>
        <v>45479</v>
      </c>
      <c r="C264" s="9" t="str">
        <f t="shared" si="5"/>
        <v>土</v>
      </c>
      <c r="D264" s="13" t="str">
        <f>IFERROR(VLOOKUP(B264,'令和6年(2024年)の祝日'!$C$6:$D$26,2,FALSE),"")</f>
        <v/>
      </c>
      <c r="E264" s="9" t="str">
        <f>IFERROR(VLOOKUP(B264,'令和6年(2024年)の年中行事'!$C:$D,2,FALSE),"")</f>
        <v/>
      </c>
      <c r="F264" s="24"/>
    </row>
    <row r="265" spans="1:6" s="8" customFormat="1" ht="16.5" customHeight="1" x14ac:dyDescent="0.15">
      <c r="A265" s="12"/>
      <c r="B265" s="56">
        <f t="shared" si="6"/>
        <v>45480</v>
      </c>
      <c r="C265" s="9" t="str">
        <f t="shared" si="5"/>
        <v>日</v>
      </c>
      <c r="D265" s="13" t="str">
        <f>IFERROR(VLOOKUP(B265,'令和6年(2024年)の祝日'!$C$6:$D$26,2,FALSE),"")</f>
        <v/>
      </c>
      <c r="E265" s="9" t="str">
        <f>IFERROR(VLOOKUP(B265,'令和6年(2024年)の年中行事'!$C:$D,2,FALSE),"")</f>
        <v>七夕</v>
      </c>
      <c r="F265" s="24"/>
    </row>
    <row r="266" spans="1:6" s="8" customFormat="1" ht="16.5" customHeight="1" x14ac:dyDescent="0.15">
      <c r="A266" s="12"/>
      <c r="B266" s="56">
        <f t="shared" si="6"/>
        <v>45481</v>
      </c>
      <c r="C266" s="9" t="str">
        <f t="shared" si="5"/>
        <v>月</v>
      </c>
      <c r="D266" s="13" t="str">
        <f>IFERROR(VLOOKUP(B266,'令和6年(2024年)の祝日'!$C$6:$D$26,2,FALSE),"")</f>
        <v/>
      </c>
      <c r="E266" s="9" t="str">
        <f>IFERROR(VLOOKUP(B266,'令和6年(2024年)の年中行事'!$C:$D,2,FALSE),"")</f>
        <v/>
      </c>
      <c r="F266" s="24"/>
    </row>
    <row r="267" spans="1:6" s="8" customFormat="1" ht="16.5" customHeight="1" x14ac:dyDescent="0.15">
      <c r="A267" s="12"/>
      <c r="B267" s="56">
        <f t="shared" si="6"/>
        <v>45482</v>
      </c>
      <c r="C267" s="9" t="str">
        <f t="shared" si="5"/>
        <v>火</v>
      </c>
      <c r="D267" s="13" t="str">
        <f>IFERROR(VLOOKUP(B267,'令和6年(2024年)の祝日'!$C$6:$D$26,2,FALSE),"")</f>
        <v/>
      </c>
      <c r="E267" s="9" t="str">
        <f>IFERROR(VLOOKUP(B267,'令和6年(2024年)の年中行事'!$C:$D,2,FALSE),"")</f>
        <v/>
      </c>
      <c r="F267" s="24"/>
    </row>
    <row r="268" spans="1:6" s="8" customFormat="1" ht="16.5" customHeight="1" x14ac:dyDescent="0.15">
      <c r="A268" s="12"/>
      <c r="B268" s="56">
        <f t="shared" si="6"/>
        <v>45483</v>
      </c>
      <c r="C268" s="9" t="str">
        <f t="shared" si="5"/>
        <v>水</v>
      </c>
      <c r="D268" s="13" t="str">
        <f>IFERROR(VLOOKUP(B268,'令和6年(2024年)の祝日'!$C$6:$D$26,2,FALSE),"")</f>
        <v/>
      </c>
      <c r="E268" s="9" t="str">
        <f>IFERROR(VLOOKUP(B268,'令和6年(2024年)の年中行事'!$C:$D,2,FALSE),"")</f>
        <v/>
      </c>
      <c r="F268" s="24"/>
    </row>
    <row r="269" spans="1:6" s="8" customFormat="1" ht="16.5" customHeight="1" x14ac:dyDescent="0.15">
      <c r="A269" s="12"/>
      <c r="B269" s="56">
        <f t="shared" si="6"/>
        <v>45484</v>
      </c>
      <c r="C269" s="9" t="str">
        <f t="shared" si="5"/>
        <v>木</v>
      </c>
      <c r="D269" s="13" t="str">
        <f>IFERROR(VLOOKUP(B269,'令和6年(2024年)の祝日'!$C$6:$D$26,2,FALSE),"")</f>
        <v/>
      </c>
      <c r="E269" s="9" t="str">
        <f>IFERROR(VLOOKUP(B269,'令和6年(2024年)の年中行事'!$C:$D,2,FALSE),"")</f>
        <v/>
      </c>
      <c r="F269" s="24"/>
    </row>
    <row r="270" spans="1:6" s="8" customFormat="1" ht="16.5" customHeight="1" x14ac:dyDescent="0.15">
      <c r="A270" s="12"/>
      <c r="B270" s="56">
        <f t="shared" si="6"/>
        <v>45485</v>
      </c>
      <c r="C270" s="9" t="str">
        <f t="shared" ref="C270:C357" si="7">TEXT(B270,"aaa")</f>
        <v>金</v>
      </c>
      <c r="D270" s="13" t="str">
        <f>IFERROR(VLOOKUP(B270,'令和6年(2024年)の祝日'!$C$6:$D$26,2,FALSE),"")</f>
        <v/>
      </c>
      <c r="E270" s="9" t="str">
        <f>IFERROR(VLOOKUP(B270,'令和6年(2024年)の年中行事'!$C:$D,2,FALSE),"")</f>
        <v/>
      </c>
      <c r="F270" s="24"/>
    </row>
    <row r="271" spans="1:6" s="8" customFormat="1" ht="16.5" customHeight="1" x14ac:dyDescent="0.15">
      <c r="A271" s="12"/>
      <c r="B271" s="56">
        <f t="shared" si="6"/>
        <v>45486</v>
      </c>
      <c r="C271" s="9" t="str">
        <f t="shared" si="7"/>
        <v>土</v>
      </c>
      <c r="D271" s="13" t="str">
        <f>IFERROR(VLOOKUP(B271,'令和6年(2024年)の祝日'!$C$6:$D$26,2,FALSE),"")</f>
        <v/>
      </c>
      <c r="E271" s="9" t="str">
        <f>IFERROR(VLOOKUP(B271,'令和6年(2024年)の年中行事'!$C:$D,2,FALSE),"")</f>
        <v/>
      </c>
      <c r="F271" s="24"/>
    </row>
    <row r="272" spans="1:6" s="8" customFormat="1" ht="16.5" customHeight="1" x14ac:dyDescent="0.15">
      <c r="A272" s="12"/>
      <c r="B272" s="56">
        <f t="shared" si="6"/>
        <v>45487</v>
      </c>
      <c r="C272" s="9" t="str">
        <f t="shared" si="7"/>
        <v>日</v>
      </c>
      <c r="D272" s="13" t="str">
        <f>IFERROR(VLOOKUP(B272,'令和6年(2024年)の祝日'!$C$6:$D$26,2,FALSE),"")</f>
        <v/>
      </c>
      <c r="E272" s="9" t="str">
        <f>IFERROR(VLOOKUP(B272,'令和6年(2024年)の年中行事'!$C:$D,2,FALSE),"")</f>
        <v/>
      </c>
      <c r="F272" s="24"/>
    </row>
    <row r="273" spans="1:6" s="8" customFormat="1" ht="16.5" customHeight="1" x14ac:dyDescent="0.15">
      <c r="A273" s="12"/>
      <c r="B273" s="56">
        <f t="shared" ref="B273:B360" si="8">B272+1</f>
        <v>45488</v>
      </c>
      <c r="C273" s="9" t="str">
        <f t="shared" si="7"/>
        <v>月</v>
      </c>
      <c r="D273" s="13" t="str">
        <f>IFERROR(VLOOKUP(B273,'令和6年(2024年)の祝日'!$C$6:$D$26,2,FALSE),"")</f>
        <v>海の日</v>
      </c>
      <c r="E273" s="9" t="str">
        <f>IFERROR(VLOOKUP(B273,'令和6年(2024年)の年中行事'!$C:$D,2,FALSE),"")</f>
        <v/>
      </c>
      <c r="F273" s="24"/>
    </row>
    <row r="274" spans="1:6" s="8" customFormat="1" ht="16.5" customHeight="1" x14ac:dyDescent="0.15">
      <c r="A274" s="12"/>
      <c r="B274" s="56">
        <f t="shared" si="8"/>
        <v>45489</v>
      </c>
      <c r="C274" s="9" t="str">
        <f t="shared" si="7"/>
        <v>火</v>
      </c>
      <c r="D274" s="13" t="str">
        <f>IFERROR(VLOOKUP(B274,'令和6年(2024年)の祝日'!$C$6:$D$26,2,FALSE),"")</f>
        <v/>
      </c>
      <c r="E274" s="9" t="str">
        <f>IFERROR(VLOOKUP(B274,'令和6年(2024年)の年中行事'!$C:$D,2,FALSE),"")</f>
        <v/>
      </c>
      <c r="F274" s="24"/>
    </row>
    <row r="275" spans="1:6" s="8" customFormat="1" ht="16.5" customHeight="1" x14ac:dyDescent="0.15">
      <c r="A275" s="12"/>
      <c r="B275" s="56">
        <f t="shared" si="8"/>
        <v>45490</v>
      </c>
      <c r="C275" s="9" t="str">
        <f t="shared" si="7"/>
        <v>水</v>
      </c>
      <c r="D275" s="13" t="str">
        <f>IFERROR(VLOOKUP(B275,'令和6年(2024年)の祝日'!$C$6:$D$26,2,FALSE),"")</f>
        <v/>
      </c>
      <c r="E275" s="9" t="str">
        <f>IFERROR(VLOOKUP(B275,'令和6年(2024年)の年中行事'!$C:$D,2,FALSE),"")</f>
        <v/>
      </c>
      <c r="F275" s="24"/>
    </row>
    <row r="276" spans="1:6" s="8" customFormat="1" ht="16.5" customHeight="1" x14ac:dyDescent="0.15">
      <c r="A276" s="12"/>
      <c r="B276" s="56">
        <f t="shared" si="8"/>
        <v>45491</v>
      </c>
      <c r="C276" s="9" t="str">
        <f t="shared" si="7"/>
        <v>木</v>
      </c>
      <c r="D276" s="13" t="str">
        <f>IFERROR(VLOOKUP(B276,'令和6年(2024年)の祝日'!$C$6:$D$26,2,FALSE),"")</f>
        <v/>
      </c>
      <c r="E276" s="9" t="str">
        <f>IFERROR(VLOOKUP(B276,'令和6年(2024年)の年中行事'!$C:$D,2,FALSE),"")</f>
        <v/>
      </c>
      <c r="F276" s="24"/>
    </row>
    <row r="277" spans="1:6" s="8" customFormat="1" ht="16.5" customHeight="1" x14ac:dyDescent="0.15">
      <c r="A277" s="12"/>
      <c r="B277" s="56">
        <f t="shared" si="8"/>
        <v>45492</v>
      </c>
      <c r="C277" s="9" t="str">
        <f t="shared" si="7"/>
        <v>金</v>
      </c>
      <c r="D277" s="13" t="str">
        <f>IFERROR(VLOOKUP(B277,'令和6年(2024年)の祝日'!$C$6:$D$26,2,FALSE),"")</f>
        <v/>
      </c>
      <c r="E277" s="9" t="str">
        <f>IFERROR(VLOOKUP(B277,'令和6年(2024年)の年中行事'!$C:$D,2,FALSE),"")</f>
        <v/>
      </c>
      <c r="F277" s="24"/>
    </row>
    <row r="278" spans="1:6" s="8" customFormat="1" ht="16.5" customHeight="1" x14ac:dyDescent="0.15">
      <c r="A278" s="12"/>
      <c r="B278" s="56">
        <f t="shared" si="8"/>
        <v>45493</v>
      </c>
      <c r="C278" s="9" t="str">
        <f t="shared" si="7"/>
        <v>土</v>
      </c>
      <c r="D278" s="13" t="str">
        <f>IFERROR(VLOOKUP(B278,'令和6年(2024年)の祝日'!$C$6:$D$26,2,FALSE),"")</f>
        <v/>
      </c>
      <c r="E278" s="9" t="str">
        <f>IFERROR(VLOOKUP(B278,'令和6年(2024年)の年中行事'!$C:$D,2,FALSE),"")</f>
        <v/>
      </c>
      <c r="F278" s="24"/>
    </row>
    <row r="279" spans="1:6" s="8" customFormat="1" ht="16.5" customHeight="1" x14ac:dyDescent="0.15">
      <c r="A279" s="12"/>
      <c r="B279" s="56">
        <f t="shared" si="8"/>
        <v>45494</v>
      </c>
      <c r="C279" s="9" t="str">
        <f t="shared" si="7"/>
        <v>日</v>
      </c>
      <c r="D279" s="13" t="str">
        <f>IFERROR(VLOOKUP(B279,'令和6年(2024年)の祝日'!$C$6:$D$26,2,FALSE),"")</f>
        <v/>
      </c>
      <c r="E279" s="9" t="str">
        <f>IFERROR(VLOOKUP(B279,'令和6年(2024年)の年中行事'!$C:$D,2,FALSE),"")</f>
        <v/>
      </c>
      <c r="F279" s="24"/>
    </row>
    <row r="280" spans="1:6" s="8" customFormat="1" ht="16.5" customHeight="1" x14ac:dyDescent="0.15">
      <c r="A280" s="12"/>
      <c r="B280" s="56">
        <f t="shared" si="8"/>
        <v>45495</v>
      </c>
      <c r="C280" s="9" t="str">
        <f t="shared" si="7"/>
        <v>月</v>
      </c>
      <c r="D280" s="13" t="str">
        <f>IFERROR(VLOOKUP(B280,'令和6年(2024年)の祝日'!$C$6:$D$26,2,FALSE),"")</f>
        <v/>
      </c>
      <c r="E280" s="9" t="str">
        <f>IFERROR(VLOOKUP(B280,'令和6年(2024年)の年中行事'!$C:$D,2,FALSE),"")</f>
        <v/>
      </c>
      <c r="F280" s="24"/>
    </row>
    <row r="281" spans="1:6" s="8" customFormat="1" ht="16.5" customHeight="1" x14ac:dyDescent="0.15">
      <c r="A281" s="12"/>
      <c r="B281" s="56">
        <f t="shared" si="8"/>
        <v>45496</v>
      </c>
      <c r="C281" s="9" t="str">
        <f t="shared" si="7"/>
        <v>火</v>
      </c>
      <c r="D281" s="13" t="str">
        <f>IFERROR(VLOOKUP(B281,'令和6年(2024年)の祝日'!$C$6:$D$26,2,FALSE),"")</f>
        <v/>
      </c>
      <c r="E281" s="9" t="str">
        <f>IFERROR(VLOOKUP(B281,'令和6年(2024年)の年中行事'!$C:$D,2,FALSE),"")</f>
        <v/>
      </c>
      <c r="F281" s="24"/>
    </row>
    <row r="282" spans="1:6" s="8" customFormat="1" ht="16.5" customHeight="1" x14ac:dyDescent="0.15">
      <c r="A282" s="12"/>
      <c r="B282" s="56">
        <f t="shared" si="8"/>
        <v>45497</v>
      </c>
      <c r="C282" s="9" t="str">
        <f t="shared" si="7"/>
        <v>水</v>
      </c>
      <c r="D282" s="13" t="str">
        <f>IFERROR(VLOOKUP(B282,'令和6年(2024年)の祝日'!$C$6:$D$26,2,FALSE),"")</f>
        <v/>
      </c>
      <c r="E282" s="9" t="str">
        <f>IFERROR(VLOOKUP(B282,'令和6年(2024年)の年中行事'!$C:$D,2,FALSE),"")</f>
        <v>土用の丑の日</v>
      </c>
      <c r="F282" s="24"/>
    </row>
    <row r="283" spans="1:6" s="8" customFormat="1" ht="16.5" customHeight="1" x14ac:dyDescent="0.15">
      <c r="A283" s="12"/>
      <c r="B283" s="56">
        <f t="shared" si="8"/>
        <v>45498</v>
      </c>
      <c r="C283" s="9" t="str">
        <f t="shared" si="7"/>
        <v>木</v>
      </c>
      <c r="D283" s="13" t="str">
        <f>IFERROR(VLOOKUP(B283,'令和6年(2024年)の祝日'!$C$6:$D$26,2,FALSE),"")</f>
        <v/>
      </c>
      <c r="E283" s="9" t="str">
        <f>IFERROR(VLOOKUP(B283,'令和6年(2024年)の年中行事'!$C:$D,2,FALSE),"")</f>
        <v/>
      </c>
      <c r="F283" s="24"/>
    </row>
    <row r="284" spans="1:6" s="8" customFormat="1" ht="16.5" customHeight="1" x14ac:dyDescent="0.15">
      <c r="A284" s="12"/>
      <c r="B284" s="56">
        <f t="shared" si="8"/>
        <v>45499</v>
      </c>
      <c r="C284" s="9" t="str">
        <f t="shared" si="7"/>
        <v>金</v>
      </c>
      <c r="D284" s="13" t="str">
        <f>IFERROR(VLOOKUP(B284,'令和6年(2024年)の祝日'!$C$6:$D$26,2,FALSE),"")</f>
        <v/>
      </c>
      <c r="E284" s="9" t="str">
        <f>IFERROR(VLOOKUP(B284,'令和6年(2024年)の年中行事'!$C:$D,2,FALSE),"")</f>
        <v/>
      </c>
      <c r="F284" s="24"/>
    </row>
    <row r="285" spans="1:6" s="8" customFormat="1" ht="16.5" customHeight="1" x14ac:dyDescent="0.15">
      <c r="A285" s="12"/>
      <c r="B285" s="56">
        <f t="shared" si="8"/>
        <v>45500</v>
      </c>
      <c r="C285" s="9" t="str">
        <f t="shared" si="7"/>
        <v>土</v>
      </c>
      <c r="D285" s="13" t="str">
        <f>IFERROR(VLOOKUP(B285,'令和6年(2024年)の祝日'!$C$6:$D$26,2,FALSE),"")</f>
        <v/>
      </c>
      <c r="E285" s="9" t="str">
        <f>IFERROR(VLOOKUP(B285,'令和6年(2024年)の年中行事'!$C:$D,2,FALSE),"")</f>
        <v/>
      </c>
      <c r="F285" s="24"/>
    </row>
    <row r="286" spans="1:6" s="8" customFormat="1" ht="16.5" customHeight="1" x14ac:dyDescent="0.15">
      <c r="A286" s="12"/>
      <c r="B286" s="56">
        <f t="shared" si="8"/>
        <v>45501</v>
      </c>
      <c r="C286" s="9" t="str">
        <f t="shared" si="7"/>
        <v>日</v>
      </c>
      <c r="D286" s="13" t="str">
        <f>IFERROR(VLOOKUP(B286,'令和6年(2024年)の祝日'!$C$6:$D$26,2,FALSE),"")</f>
        <v/>
      </c>
      <c r="E286" s="9" t="str">
        <f>IFERROR(VLOOKUP(B286,'令和6年(2024年)の年中行事'!$C:$D,2,FALSE),"")</f>
        <v/>
      </c>
      <c r="F286" s="24"/>
    </row>
    <row r="287" spans="1:6" s="8" customFormat="1" ht="16.5" customHeight="1" x14ac:dyDescent="0.15">
      <c r="A287" s="12"/>
      <c r="B287" s="56">
        <f t="shared" si="8"/>
        <v>45502</v>
      </c>
      <c r="C287" s="9" t="str">
        <f t="shared" si="7"/>
        <v>月</v>
      </c>
      <c r="D287" s="13" t="str">
        <f>IFERROR(VLOOKUP(B287,'令和6年(2024年)の祝日'!$C$6:$D$26,2,FALSE),"")</f>
        <v/>
      </c>
      <c r="E287" s="9" t="str">
        <f>IFERROR(VLOOKUP(B287,'令和6年(2024年)の年中行事'!$C:$D,2,FALSE),"")</f>
        <v/>
      </c>
      <c r="F287" s="24"/>
    </row>
    <row r="288" spans="1:6" s="8" customFormat="1" ht="16.5" customHeight="1" x14ac:dyDescent="0.15">
      <c r="A288" s="12"/>
      <c r="B288" s="56">
        <f t="shared" si="8"/>
        <v>45503</v>
      </c>
      <c r="C288" s="9" t="str">
        <f t="shared" si="7"/>
        <v>火</v>
      </c>
      <c r="D288" s="13" t="str">
        <f>IFERROR(VLOOKUP(B288,'令和6年(2024年)の祝日'!$C$6:$D$26,2,FALSE),"")</f>
        <v/>
      </c>
      <c r="E288" s="9" t="str">
        <f>IFERROR(VLOOKUP(B288,'令和6年(2024年)の年中行事'!$C:$D,2,FALSE),"")</f>
        <v/>
      </c>
      <c r="F288" s="24"/>
    </row>
    <row r="289" spans="1:6" s="8" customFormat="1" ht="16.5" customHeight="1" x14ac:dyDescent="0.15">
      <c r="A289" s="13"/>
      <c r="B289" s="56">
        <f t="shared" si="8"/>
        <v>45504</v>
      </c>
      <c r="C289" s="9" t="str">
        <f t="shared" si="7"/>
        <v>水</v>
      </c>
      <c r="D289" s="13" t="str">
        <f>IFERROR(VLOOKUP(B289,'令和6年(2024年)の祝日'!$C$6:$D$26,2,FALSE),"")</f>
        <v/>
      </c>
      <c r="E289" s="9" t="str">
        <f>IFERROR(VLOOKUP(B289,'令和6年(2024年)の年中行事'!$C:$D,2,FALSE),"")</f>
        <v/>
      </c>
      <c r="F289" s="24"/>
    </row>
    <row r="290" spans="1:6" ht="16.5" customHeight="1" x14ac:dyDescent="0.15">
      <c r="B290" s="57"/>
    </row>
    <row r="291" spans="1:6" ht="16.5" customHeight="1" x14ac:dyDescent="0.15">
      <c r="A291" s="14" t="s">
        <v>230</v>
      </c>
      <c r="B291" s="58"/>
      <c r="C291" s="15"/>
      <c r="D291" s="15"/>
      <c r="E291" s="16"/>
      <c r="F291" s="17"/>
    </row>
    <row r="292" spans="1:6" ht="16.5" customHeight="1" x14ac:dyDescent="0.15">
      <c r="A292" s="18"/>
      <c r="B292" s="57"/>
      <c r="F292" s="19"/>
    </row>
    <row r="293" spans="1:6" ht="16.5" customHeight="1" x14ac:dyDescent="0.15">
      <c r="A293" s="18"/>
      <c r="B293" s="57"/>
      <c r="F293" s="19"/>
    </row>
    <row r="294" spans="1:6" ht="16.5" customHeight="1" x14ac:dyDescent="0.15">
      <c r="A294" s="18"/>
      <c r="B294" s="57"/>
      <c r="F294" s="19"/>
    </row>
    <row r="295" spans="1:6" ht="16.5" customHeight="1" x14ac:dyDescent="0.15">
      <c r="A295" s="18"/>
      <c r="F295" s="19"/>
    </row>
    <row r="296" spans="1:6" ht="16.5" customHeight="1" x14ac:dyDescent="0.15">
      <c r="A296" s="18"/>
      <c r="F296" s="19"/>
    </row>
    <row r="297" spans="1:6" ht="16.5" customHeight="1" x14ac:dyDescent="0.15">
      <c r="A297" s="18"/>
      <c r="F297" s="19"/>
    </row>
    <row r="298" spans="1:6" ht="16.5" customHeight="1" x14ac:dyDescent="0.15">
      <c r="A298" s="18"/>
      <c r="F298" s="19"/>
    </row>
    <row r="299" spans="1:6" ht="16.5" customHeight="1" x14ac:dyDescent="0.15">
      <c r="A299" s="18"/>
      <c r="F299" s="19"/>
    </row>
    <row r="300" spans="1:6" ht="16.5" customHeight="1" x14ac:dyDescent="0.15">
      <c r="A300" s="20"/>
      <c r="B300" s="21"/>
      <c r="C300" s="21"/>
      <c r="D300" s="21"/>
      <c r="E300" s="22"/>
      <c r="F300" s="23"/>
    </row>
    <row r="301" spans="1:6" ht="16.5" customHeight="1" x14ac:dyDescent="0.15"/>
    <row r="302" spans="1:6" s="8" customFormat="1" ht="16.5" customHeight="1" x14ac:dyDescent="0.15">
      <c r="A302" s="10">
        <v>8</v>
      </c>
      <c r="B302" s="56">
        <f>B289+1</f>
        <v>45505</v>
      </c>
      <c r="C302" s="9" t="str">
        <f t="shared" si="7"/>
        <v>木</v>
      </c>
      <c r="D302" s="13" t="str">
        <f>IFERROR(VLOOKUP(B302,'令和6年(2024年)の祝日'!$C$6:$D$26,2,FALSE),"")</f>
        <v/>
      </c>
      <c r="E302" s="9" t="str">
        <f>IFERROR(VLOOKUP(B302,'令和6年(2024年)の年中行事'!$C:$D,2,FALSE),"")</f>
        <v/>
      </c>
      <c r="F302" s="24"/>
    </row>
    <row r="303" spans="1:6" s="8" customFormat="1" ht="16.5" customHeight="1" x14ac:dyDescent="0.15">
      <c r="A303" s="12"/>
      <c r="B303" s="56">
        <f t="shared" si="8"/>
        <v>45506</v>
      </c>
      <c r="C303" s="9" t="str">
        <f t="shared" si="7"/>
        <v>金</v>
      </c>
      <c r="D303" s="13" t="str">
        <f>IFERROR(VLOOKUP(B303,'令和6年(2024年)の祝日'!$C$6:$D$26,2,FALSE),"")</f>
        <v/>
      </c>
      <c r="E303" s="9" t="str">
        <f>IFERROR(VLOOKUP(B303,'令和6年(2024年)の年中行事'!$C:$D,2,FALSE),"")</f>
        <v/>
      </c>
      <c r="F303" s="24"/>
    </row>
    <row r="304" spans="1:6" s="8" customFormat="1" ht="16.5" customHeight="1" x14ac:dyDescent="0.15">
      <c r="A304" s="12"/>
      <c r="B304" s="56">
        <f t="shared" si="8"/>
        <v>45507</v>
      </c>
      <c r="C304" s="9" t="str">
        <f t="shared" si="7"/>
        <v>土</v>
      </c>
      <c r="D304" s="13" t="str">
        <f>IFERROR(VLOOKUP(B304,'令和6年(2024年)の祝日'!$C$6:$D$26,2,FALSE),"")</f>
        <v/>
      </c>
      <c r="E304" s="9" t="str">
        <f>IFERROR(VLOOKUP(B304,'令和6年(2024年)の年中行事'!$C:$D,2,FALSE),"")</f>
        <v/>
      </c>
      <c r="F304" s="24"/>
    </row>
    <row r="305" spans="1:6" s="8" customFormat="1" ht="16.5" customHeight="1" x14ac:dyDescent="0.15">
      <c r="A305" s="12"/>
      <c r="B305" s="56">
        <f t="shared" si="8"/>
        <v>45508</v>
      </c>
      <c r="C305" s="9" t="str">
        <f t="shared" si="7"/>
        <v>日</v>
      </c>
      <c r="D305" s="13" t="str">
        <f>IFERROR(VLOOKUP(B305,'令和6年(2024年)の祝日'!$C$6:$D$26,2,FALSE),"")</f>
        <v/>
      </c>
      <c r="E305" s="9" t="str">
        <f>IFERROR(VLOOKUP(B305,'令和6年(2024年)の年中行事'!$C:$D,2,FALSE),"")</f>
        <v/>
      </c>
      <c r="F305" s="24"/>
    </row>
    <row r="306" spans="1:6" s="8" customFormat="1" ht="16.5" customHeight="1" x14ac:dyDescent="0.15">
      <c r="A306" s="12"/>
      <c r="B306" s="56">
        <f t="shared" si="8"/>
        <v>45509</v>
      </c>
      <c r="C306" s="9" t="str">
        <f t="shared" si="7"/>
        <v>月</v>
      </c>
      <c r="D306" s="13" t="str">
        <f>IFERROR(VLOOKUP(B306,'令和6年(2024年)の祝日'!$C$6:$D$26,2,FALSE),"")</f>
        <v/>
      </c>
      <c r="E306" s="9" t="str">
        <f>IFERROR(VLOOKUP(B306,'令和6年(2024年)の年中行事'!$C:$D,2,FALSE),"")</f>
        <v>土用の丑の日</v>
      </c>
      <c r="F306" s="24"/>
    </row>
    <row r="307" spans="1:6" s="8" customFormat="1" ht="16.5" customHeight="1" x14ac:dyDescent="0.15">
      <c r="A307" s="12"/>
      <c r="B307" s="56">
        <f t="shared" si="8"/>
        <v>45510</v>
      </c>
      <c r="C307" s="9" t="str">
        <f t="shared" si="7"/>
        <v>火</v>
      </c>
      <c r="D307" s="13" t="str">
        <f>IFERROR(VLOOKUP(B307,'令和6年(2024年)の祝日'!$C$6:$D$26,2,FALSE),"")</f>
        <v/>
      </c>
      <c r="E307" s="9" t="str">
        <f>IFERROR(VLOOKUP(B307,'令和6年(2024年)の年中行事'!$C:$D,2,FALSE),"")</f>
        <v>広島原爆の日</v>
      </c>
      <c r="F307" s="24"/>
    </row>
    <row r="308" spans="1:6" s="8" customFormat="1" ht="16.5" customHeight="1" x14ac:dyDescent="0.15">
      <c r="A308" s="12"/>
      <c r="B308" s="56">
        <f t="shared" si="8"/>
        <v>45511</v>
      </c>
      <c r="C308" s="9" t="str">
        <f t="shared" si="7"/>
        <v>水</v>
      </c>
      <c r="D308" s="13" t="str">
        <f>IFERROR(VLOOKUP(B308,'令和6年(2024年)の祝日'!$C$6:$D$26,2,FALSE),"")</f>
        <v/>
      </c>
      <c r="E308" s="9" t="str">
        <f>IFERROR(VLOOKUP(B308,'令和6年(2024年)の年中行事'!$C:$D,2,FALSE),"")</f>
        <v>立秋</v>
      </c>
      <c r="F308" s="24"/>
    </row>
    <row r="309" spans="1:6" s="8" customFormat="1" ht="16.5" customHeight="1" x14ac:dyDescent="0.15">
      <c r="A309" s="12"/>
      <c r="B309" s="56">
        <f t="shared" si="8"/>
        <v>45512</v>
      </c>
      <c r="C309" s="9" t="str">
        <f t="shared" si="7"/>
        <v>木</v>
      </c>
      <c r="D309" s="13" t="str">
        <f>IFERROR(VLOOKUP(B309,'令和6年(2024年)の祝日'!$C$6:$D$26,2,FALSE),"")</f>
        <v/>
      </c>
      <c r="E309" s="9" t="str">
        <f>IFERROR(VLOOKUP(B309,'令和6年(2024年)の年中行事'!$C:$D,2,FALSE),"")</f>
        <v/>
      </c>
      <c r="F309" s="24"/>
    </row>
    <row r="310" spans="1:6" s="8" customFormat="1" ht="16.5" customHeight="1" x14ac:dyDescent="0.15">
      <c r="A310" s="12"/>
      <c r="B310" s="56">
        <f t="shared" si="8"/>
        <v>45513</v>
      </c>
      <c r="C310" s="9" t="str">
        <f t="shared" si="7"/>
        <v>金</v>
      </c>
      <c r="D310" s="13" t="str">
        <f>IFERROR(VLOOKUP(B310,'令和6年(2024年)の祝日'!$C$6:$D$26,2,FALSE),"")</f>
        <v/>
      </c>
      <c r="E310" s="9" t="str">
        <f>IFERROR(VLOOKUP(B310,'令和6年(2024年)の年中行事'!$C:$D,2,FALSE),"")</f>
        <v>長崎原爆の日</v>
      </c>
      <c r="F310" s="24"/>
    </row>
    <row r="311" spans="1:6" s="8" customFormat="1" ht="16.5" customHeight="1" x14ac:dyDescent="0.15">
      <c r="A311" s="12"/>
      <c r="B311" s="56">
        <f t="shared" si="8"/>
        <v>45514</v>
      </c>
      <c r="C311" s="9" t="str">
        <f t="shared" si="7"/>
        <v>土</v>
      </c>
      <c r="D311" s="13" t="str">
        <f>IFERROR(VLOOKUP(B311,'令和6年(2024年)の祝日'!$C$6:$D$26,2,FALSE),"")</f>
        <v/>
      </c>
      <c r="E311" s="9" t="str">
        <f>IFERROR(VLOOKUP(B311,'令和6年(2024年)の年中行事'!$C:$D,2,FALSE),"")</f>
        <v/>
      </c>
      <c r="F311" s="24"/>
    </row>
    <row r="312" spans="1:6" s="8" customFormat="1" ht="16.5" customHeight="1" x14ac:dyDescent="0.15">
      <c r="A312" s="12"/>
      <c r="B312" s="56">
        <f t="shared" si="8"/>
        <v>45515</v>
      </c>
      <c r="C312" s="9" t="str">
        <f t="shared" si="7"/>
        <v>日</v>
      </c>
      <c r="D312" s="13" t="str">
        <f>IFERROR(VLOOKUP(B312,'令和6年(2024年)の祝日'!$C$6:$D$26,2,FALSE),"")</f>
        <v>山の日</v>
      </c>
      <c r="E312" s="9" t="str">
        <f>IFERROR(VLOOKUP(B312,'令和6年(2024年)の年中行事'!$C:$D,2,FALSE),"")</f>
        <v/>
      </c>
      <c r="F312" s="24"/>
    </row>
    <row r="313" spans="1:6" s="8" customFormat="1" ht="16.5" customHeight="1" x14ac:dyDescent="0.15">
      <c r="A313" s="12"/>
      <c r="B313" s="56">
        <f t="shared" si="8"/>
        <v>45516</v>
      </c>
      <c r="C313" s="9" t="str">
        <f t="shared" si="7"/>
        <v>月</v>
      </c>
      <c r="D313" s="13" t="str">
        <f>IFERROR(VLOOKUP(B313,'令和6年(2024年)の祝日'!$C$6:$D$26,2,FALSE),"")</f>
        <v>休日</v>
      </c>
      <c r="E313" s="9" t="str">
        <f>IFERROR(VLOOKUP(B313,'令和6年(2024年)の年中行事'!$C:$D,2,FALSE),"")</f>
        <v/>
      </c>
      <c r="F313" s="24"/>
    </row>
    <row r="314" spans="1:6" s="8" customFormat="1" ht="16.5" customHeight="1" x14ac:dyDescent="0.15">
      <c r="A314" s="12"/>
      <c r="B314" s="56">
        <f t="shared" si="8"/>
        <v>45517</v>
      </c>
      <c r="C314" s="9" t="str">
        <f t="shared" si="7"/>
        <v>火</v>
      </c>
      <c r="D314" s="13" t="str">
        <f>IFERROR(VLOOKUP(B314,'令和6年(2024年)の祝日'!$C$6:$D$26,2,FALSE),"")</f>
        <v/>
      </c>
      <c r="E314" s="9" t="str">
        <f>IFERROR(VLOOKUP(B314,'令和6年(2024年)の年中行事'!$C:$D,2,FALSE),"")</f>
        <v/>
      </c>
      <c r="F314" s="24"/>
    </row>
    <row r="315" spans="1:6" s="8" customFormat="1" ht="16.5" customHeight="1" x14ac:dyDescent="0.15">
      <c r="A315" s="12"/>
      <c r="B315" s="56">
        <f t="shared" si="8"/>
        <v>45518</v>
      </c>
      <c r="C315" s="9" t="str">
        <f t="shared" si="7"/>
        <v>水</v>
      </c>
      <c r="D315" s="13" t="str">
        <f>IFERROR(VLOOKUP(B315,'令和6年(2024年)の祝日'!$C$6:$D$26,2,FALSE),"")</f>
        <v/>
      </c>
      <c r="E315" s="9" t="str">
        <f>IFERROR(VLOOKUP(B315,'令和6年(2024年)の年中行事'!$C:$D,2,FALSE),"")</f>
        <v/>
      </c>
      <c r="F315" s="24"/>
    </row>
    <row r="316" spans="1:6" s="8" customFormat="1" ht="16.5" customHeight="1" x14ac:dyDescent="0.15">
      <c r="A316" s="12"/>
      <c r="B316" s="56">
        <f t="shared" si="8"/>
        <v>45519</v>
      </c>
      <c r="C316" s="9" t="str">
        <f t="shared" si="7"/>
        <v>木</v>
      </c>
      <c r="D316" s="13" t="str">
        <f>IFERROR(VLOOKUP(B316,'令和6年(2024年)の祝日'!$C$6:$D$26,2,FALSE),"")</f>
        <v/>
      </c>
      <c r="E316" s="9" t="str">
        <f>IFERROR(VLOOKUP(B316,'令和6年(2024年)の年中行事'!$C:$D,2,FALSE),"")</f>
        <v>旧盆、終戦記念日</v>
      </c>
      <c r="F316" s="24"/>
    </row>
    <row r="317" spans="1:6" s="8" customFormat="1" ht="16.5" customHeight="1" x14ac:dyDescent="0.15">
      <c r="A317" s="12"/>
      <c r="B317" s="56">
        <f t="shared" si="8"/>
        <v>45520</v>
      </c>
      <c r="C317" s="9" t="str">
        <f t="shared" si="7"/>
        <v>金</v>
      </c>
      <c r="D317" s="13" t="str">
        <f>IFERROR(VLOOKUP(B317,'令和6年(2024年)の祝日'!$C$6:$D$26,2,FALSE),"")</f>
        <v/>
      </c>
      <c r="E317" s="9" t="str">
        <f>IFERROR(VLOOKUP(B317,'令和6年(2024年)の年中行事'!$C:$D,2,FALSE),"")</f>
        <v/>
      </c>
      <c r="F317" s="24"/>
    </row>
    <row r="318" spans="1:6" s="8" customFormat="1" ht="16.5" customHeight="1" x14ac:dyDescent="0.15">
      <c r="A318" s="12"/>
      <c r="B318" s="56">
        <f t="shared" si="8"/>
        <v>45521</v>
      </c>
      <c r="C318" s="9" t="str">
        <f t="shared" si="7"/>
        <v>土</v>
      </c>
      <c r="D318" s="13" t="str">
        <f>IFERROR(VLOOKUP(B318,'令和6年(2024年)の祝日'!$C$6:$D$26,2,FALSE),"")</f>
        <v/>
      </c>
      <c r="E318" s="9" t="str">
        <f>IFERROR(VLOOKUP(B318,'令和6年(2024年)の年中行事'!$C:$D,2,FALSE),"")</f>
        <v/>
      </c>
      <c r="F318" s="24"/>
    </row>
    <row r="319" spans="1:6" s="8" customFormat="1" ht="16.5" customHeight="1" x14ac:dyDescent="0.15">
      <c r="A319" s="12"/>
      <c r="B319" s="56">
        <f t="shared" si="8"/>
        <v>45522</v>
      </c>
      <c r="C319" s="9" t="str">
        <f t="shared" si="7"/>
        <v>日</v>
      </c>
      <c r="D319" s="13" t="str">
        <f>IFERROR(VLOOKUP(B319,'令和6年(2024年)の祝日'!$C$6:$D$26,2,FALSE),"")</f>
        <v/>
      </c>
      <c r="E319" s="9" t="str">
        <f>IFERROR(VLOOKUP(B319,'令和6年(2024年)の年中行事'!$C:$D,2,FALSE),"")</f>
        <v/>
      </c>
      <c r="F319" s="24"/>
    </row>
    <row r="320" spans="1:6" s="8" customFormat="1" ht="16.5" customHeight="1" x14ac:dyDescent="0.15">
      <c r="A320" s="12"/>
      <c r="B320" s="56">
        <f t="shared" si="8"/>
        <v>45523</v>
      </c>
      <c r="C320" s="9" t="str">
        <f t="shared" si="7"/>
        <v>月</v>
      </c>
      <c r="D320" s="13" t="str">
        <f>IFERROR(VLOOKUP(B320,'令和6年(2024年)の祝日'!$C$6:$D$26,2,FALSE),"")</f>
        <v/>
      </c>
      <c r="E320" s="9" t="str">
        <f>IFERROR(VLOOKUP(B320,'令和6年(2024年)の年中行事'!$C:$D,2,FALSE),"")</f>
        <v/>
      </c>
      <c r="F320" s="24"/>
    </row>
    <row r="321" spans="1:6" s="8" customFormat="1" ht="16.5" customHeight="1" x14ac:dyDescent="0.15">
      <c r="A321" s="12"/>
      <c r="B321" s="56">
        <f t="shared" si="8"/>
        <v>45524</v>
      </c>
      <c r="C321" s="9" t="str">
        <f t="shared" si="7"/>
        <v>火</v>
      </c>
      <c r="D321" s="13" t="str">
        <f>IFERROR(VLOOKUP(B321,'令和6年(2024年)の祝日'!$C$6:$D$26,2,FALSE),"")</f>
        <v/>
      </c>
      <c r="E321" s="9" t="str">
        <f>IFERROR(VLOOKUP(B321,'令和6年(2024年)の年中行事'!$C:$D,2,FALSE),"")</f>
        <v/>
      </c>
      <c r="F321" s="24"/>
    </row>
    <row r="322" spans="1:6" s="8" customFormat="1" ht="16.5" customHeight="1" x14ac:dyDescent="0.15">
      <c r="A322" s="12"/>
      <c r="B322" s="56">
        <f t="shared" si="8"/>
        <v>45525</v>
      </c>
      <c r="C322" s="9" t="str">
        <f t="shared" si="7"/>
        <v>水</v>
      </c>
      <c r="D322" s="13" t="str">
        <f>IFERROR(VLOOKUP(B322,'令和6年(2024年)の祝日'!$C$6:$D$26,2,FALSE),"")</f>
        <v/>
      </c>
      <c r="E322" s="9" t="str">
        <f>IFERROR(VLOOKUP(B322,'令和6年(2024年)の年中行事'!$C:$D,2,FALSE),"")</f>
        <v/>
      </c>
      <c r="F322" s="24"/>
    </row>
    <row r="323" spans="1:6" s="8" customFormat="1" ht="16.5" customHeight="1" x14ac:dyDescent="0.15">
      <c r="A323" s="12"/>
      <c r="B323" s="56">
        <f t="shared" si="8"/>
        <v>45526</v>
      </c>
      <c r="C323" s="9" t="str">
        <f t="shared" si="7"/>
        <v>木</v>
      </c>
      <c r="D323" s="13" t="str">
        <f>IFERROR(VLOOKUP(B323,'令和6年(2024年)の祝日'!$C$6:$D$26,2,FALSE),"")</f>
        <v/>
      </c>
      <c r="E323" s="9" t="str">
        <f>IFERROR(VLOOKUP(B323,'令和6年(2024年)の年中行事'!$C:$D,2,FALSE),"")</f>
        <v/>
      </c>
      <c r="F323" s="24"/>
    </row>
    <row r="324" spans="1:6" s="8" customFormat="1" ht="16.5" customHeight="1" x14ac:dyDescent="0.15">
      <c r="A324" s="12"/>
      <c r="B324" s="56">
        <f t="shared" si="8"/>
        <v>45527</v>
      </c>
      <c r="C324" s="9" t="str">
        <f t="shared" si="7"/>
        <v>金</v>
      </c>
      <c r="D324" s="13" t="str">
        <f>IFERROR(VLOOKUP(B324,'令和6年(2024年)の祝日'!$C$6:$D$26,2,FALSE),"")</f>
        <v/>
      </c>
      <c r="E324" s="9" t="str">
        <f>IFERROR(VLOOKUP(B324,'令和6年(2024年)の年中行事'!$C:$D,2,FALSE),"")</f>
        <v/>
      </c>
      <c r="F324" s="24"/>
    </row>
    <row r="325" spans="1:6" s="8" customFormat="1" ht="16.5" customHeight="1" x14ac:dyDescent="0.15">
      <c r="A325" s="12"/>
      <c r="B325" s="56">
        <f t="shared" si="8"/>
        <v>45528</v>
      </c>
      <c r="C325" s="9" t="str">
        <f t="shared" si="7"/>
        <v>土</v>
      </c>
      <c r="D325" s="13" t="str">
        <f>IFERROR(VLOOKUP(B325,'令和6年(2024年)の祝日'!$C$6:$D$26,2,FALSE),"")</f>
        <v/>
      </c>
      <c r="E325" s="9" t="str">
        <f>IFERROR(VLOOKUP(B325,'令和6年(2024年)の年中行事'!$C:$D,2,FALSE),"")</f>
        <v/>
      </c>
      <c r="F325" s="24"/>
    </row>
    <row r="326" spans="1:6" s="8" customFormat="1" ht="16.5" customHeight="1" x14ac:dyDescent="0.15">
      <c r="A326" s="12"/>
      <c r="B326" s="56">
        <f t="shared" si="8"/>
        <v>45529</v>
      </c>
      <c r="C326" s="9" t="str">
        <f t="shared" si="7"/>
        <v>日</v>
      </c>
      <c r="D326" s="13" t="str">
        <f>IFERROR(VLOOKUP(B326,'令和6年(2024年)の祝日'!$C$6:$D$26,2,FALSE),"")</f>
        <v/>
      </c>
      <c r="E326" s="9" t="str">
        <f>IFERROR(VLOOKUP(B326,'令和6年(2024年)の年中行事'!$C:$D,2,FALSE),"")</f>
        <v/>
      </c>
      <c r="F326" s="24"/>
    </row>
    <row r="327" spans="1:6" s="8" customFormat="1" ht="16.5" customHeight="1" x14ac:dyDescent="0.15">
      <c r="A327" s="12"/>
      <c r="B327" s="56">
        <f t="shared" si="8"/>
        <v>45530</v>
      </c>
      <c r="C327" s="9" t="str">
        <f t="shared" si="7"/>
        <v>月</v>
      </c>
      <c r="D327" s="13" t="str">
        <f>IFERROR(VLOOKUP(B327,'令和6年(2024年)の祝日'!$C$6:$D$26,2,FALSE),"")</f>
        <v/>
      </c>
      <c r="E327" s="9" t="str">
        <f>IFERROR(VLOOKUP(B327,'令和6年(2024年)の年中行事'!$C:$D,2,FALSE),"")</f>
        <v/>
      </c>
      <c r="F327" s="24"/>
    </row>
    <row r="328" spans="1:6" s="8" customFormat="1" ht="16.5" customHeight="1" x14ac:dyDescent="0.15">
      <c r="A328" s="12"/>
      <c r="B328" s="56">
        <f t="shared" si="8"/>
        <v>45531</v>
      </c>
      <c r="C328" s="9" t="str">
        <f t="shared" si="7"/>
        <v>火</v>
      </c>
      <c r="D328" s="13" t="str">
        <f>IFERROR(VLOOKUP(B328,'令和6年(2024年)の祝日'!$C$6:$D$26,2,FALSE),"")</f>
        <v/>
      </c>
      <c r="E328" s="9" t="str">
        <f>IFERROR(VLOOKUP(B328,'令和6年(2024年)の年中行事'!$C:$D,2,FALSE),"")</f>
        <v/>
      </c>
      <c r="F328" s="24"/>
    </row>
    <row r="329" spans="1:6" s="8" customFormat="1" ht="16.5" customHeight="1" x14ac:dyDescent="0.15">
      <c r="A329" s="12"/>
      <c r="B329" s="56">
        <f t="shared" si="8"/>
        <v>45532</v>
      </c>
      <c r="C329" s="9" t="str">
        <f t="shared" si="7"/>
        <v>水</v>
      </c>
      <c r="D329" s="13" t="str">
        <f>IFERROR(VLOOKUP(B329,'令和6年(2024年)の祝日'!$C$6:$D$26,2,FALSE),"")</f>
        <v/>
      </c>
      <c r="E329" s="9" t="str">
        <f>IFERROR(VLOOKUP(B329,'令和6年(2024年)の年中行事'!$C:$D,2,FALSE),"")</f>
        <v/>
      </c>
      <c r="F329" s="24"/>
    </row>
    <row r="330" spans="1:6" s="8" customFormat="1" ht="16.5" customHeight="1" x14ac:dyDescent="0.15">
      <c r="A330" s="12"/>
      <c r="B330" s="56">
        <f t="shared" si="8"/>
        <v>45533</v>
      </c>
      <c r="C330" s="9" t="str">
        <f t="shared" si="7"/>
        <v>木</v>
      </c>
      <c r="D330" s="13" t="str">
        <f>IFERROR(VLOOKUP(B330,'令和6年(2024年)の祝日'!$C$6:$D$26,2,FALSE),"")</f>
        <v/>
      </c>
      <c r="E330" s="9" t="str">
        <f>IFERROR(VLOOKUP(B330,'令和6年(2024年)の年中行事'!$C:$D,2,FALSE),"")</f>
        <v/>
      </c>
      <c r="F330" s="24"/>
    </row>
    <row r="331" spans="1:6" s="8" customFormat="1" ht="16.5" customHeight="1" x14ac:dyDescent="0.15">
      <c r="A331" s="12"/>
      <c r="B331" s="56">
        <f t="shared" si="8"/>
        <v>45534</v>
      </c>
      <c r="C331" s="9" t="str">
        <f t="shared" si="7"/>
        <v>金</v>
      </c>
      <c r="D331" s="13" t="str">
        <f>IFERROR(VLOOKUP(B331,'令和6年(2024年)の祝日'!$C$6:$D$26,2,FALSE),"")</f>
        <v/>
      </c>
      <c r="E331" s="9" t="str">
        <f>IFERROR(VLOOKUP(B331,'令和6年(2024年)の年中行事'!$C:$D,2,FALSE),"")</f>
        <v/>
      </c>
      <c r="F331" s="24"/>
    </row>
    <row r="332" spans="1:6" s="8" customFormat="1" ht="16.5" customHeight="1" x14ac:dyDescent="0.15">
      <c r="A332" s="13"/>
      <c r="B332" s="56">
        <f t="shared" si="8"/>
        <v>45535</v>
      </c>
      <c r="C332" s="9" t="str">
        <f t="shared" si="7"/>
        <v>土</v>
      </c>
      <c r="D332" s="13" t="str">
        <f>IFERROR(VLOOKUP(B332,'令和6年(2024年)の祝日'!$C$6:$D$26,2,FALSE),"")</f>
        <v/>
      </c>
      <c r="E332" s="9" t="str">
        <f>IFERROR(VLOOKUP(B332,'令和6年(2024年)の年中行事'!$C:$D,2,FALSE),"")</f>
        <v/>
      </c>
      <c r="F332" s="24"/>
    </row>
    <row r="333" spans="1:6" ht="16.5" customHeight="1" x14ac:dyDescent="0.15">
      <c r="B333" s="57"/>
    </row>
    <row r="334" spans="1:6" ht="16.5" customHeight="1" x14ac:dyDescent="0.15">
      <c r="A334" s="14" t="s">
        <v>230</v>
      </c>
      <c r="B334" s="58"/>
      <c r="C334" s="15"/>
      <c r="D334" s="15"/>
      <c r="E334" s="16"/>
      <c r="F334" s="17"/>
    </row>
    <row r="335" spans="1:6" ht="16.5" customHeight="1" x14ac:dyDescent="0.15">
      <c r="A335" s="18"/>
      <c r="B335" s="57"/>
      <c r="F335" s="19"/>
    </row>
    <row r="336" spans="1:6" ht="16.5" customHeight="1" x14ac:dyDescent="0.15">
      <c r="A336" s="18"/>
      <c r="B336" s="57"/>
      <c r="F336" s="19"/>
    </row>
    <row r="337" spans="1:6" ht="16.5" customHeight="1" x14ac:dyDescent="0.15">
      <c r="A337" s="18"/>
      <c r="B337" s="57"/>
      <c r="F337" s="19"/>
    </row>
    <row r="338" spans="1:6" ht="16.5" customHeight="1" x14ac:dyDescent="0.15">
      <c r="A338" s="18"/>
      <c r="F338" s="19"/>
    </row>
    <row r="339" spans="1:6" ht="16.5" customHeight="1" x14ac:dyDescent="0.15">
      <c r="A339" s="18"/>
      <c r="F339" s="19"/>
    </row>
    <row r="340" spans="1:6" ht="16.5" customHeight="1" x14ac:dyDescent="0.15">
      <c r="A340" s="18"/>
      <c r="F340" s="19"/>
    </row>
    <row r="341" spans="1:6" ht="16.5" customHeight="1" x14ac:dyDescent="0.15">
      <c r="A341" s="18"/>
      <c r="F341" s="19"/>
    </row>
    <row r="342" spans="1:6" ht="16.5" customHeight="1" x14ac:dyDescent="0.15">
      <c r="A342" s="18"/>
      <c r="F342" s="19"/>
    </row>
    <row r="343" spans="1:6" ht="16.5" customHeight="1" x14ac:dyDescent="0.15">
      <c r="A343" s="20"/>
      <c r="B343" s="21"/>
      <c r="C343" s="21"/>
      <c r="D343" s="21"/>
      <c r="E343" s="22"/>
      <c r="F343" s="23"/>
    </row>
    <row r="344" spans="1:6" ht="16.5" customHeight="1" x14ac:dyDescent="0.15"/>
    <row r="345" spans="1:6" s="8" customFormat="1" ht="16.5" customHeight="1" x14ac:dyDescent="0.15">
      <c r="A345" s="10">
        <v>9</v>
      </c>
      <c r="B345" s="56">
        <f>B332+1</f>
        <v>45536</v>
      </c>
      <c r="C345" s="9" t="str">
        <f t="shared" si="7"/>
        <v>日</v>
      </c>
      <c r="D345" s="13" t="str">
        <f>IFERROR(VLOOKUP(B345,'令和6年(2024年)の祝日'!$C$6:$D$26,2,FALSE),"")</f>
        <v/>
      </c>
      <c r="E345" s="9" t="str">
        <f>IFERROR(VLOOKUP(B345,'令和6年(2024年)の年中行事'!$C:$D,2,FALSE),"")</f>
        <v/>
      </c>
      <c r="F345" s="24"/>
    </row>
    <row r="346" spans="1:6" s="8" customFormat="1" ht="16.5" customHeight="1" x14ac:dyDescent="0.15">
      <c r="A346" s="12"/>
      <c r="B346" s="56">
        <f t="shared" si="8"/>
        <v>45537</v>
      </c>
      <c r="C346" s="9" t="str">
        <f t="shared" si="7"/>
        <v>月</v>
      </c>
      <c r="D346" s="13" t="str">
        <f>IFERROR(VLOOKUP(B346,'令和6年(2024年)の祝日'!$C$6:$D$26,2,FALSE),"")</f>
        <v/>
      </c>
      <c r="E346" s="9" t="str">
        <f>IFERROR(VLOOKUP(B346,'令和6年(2024年)の年中行事'!$C:$D,2,FALSE),"")</f>
        <v/>
      </c>
      <c r="F346" s="24"/>
    </row>
    <row r="347" spans="1:6" s="8" customFormat="1" ht="16.5" customHeight="1" x14ac:dyDescent="0.15">
      <c r="A347" s="12"/>
      <c r="B347" s="56">
        <f t="shared" si="8"/>
        <v>45538</v>
      </c>
      <c r="C347" s="9" t="str">
        <f t="shared" si="7"/>
        <v>火</v>
      </c>
      <c r="D347" s="13" t="str">
        <f>IFERROR(VLOOKUP(B347,'令和6年(2024年)の祝日'!$C$6:$D$26,2,FALSE),"")</f>
        <v/>
      </c>
      <c r="E347" s="9" t="str">
        <f>IFERROR(VLOOKUP(B347,'令和6年(2024年)の年中行事'!$C:$D,2,FALSE),"")</f>
        <v/>
      </c>
      <c r="F347" s="24"/>
    </row>
    <row r="348" spans="1:6" s="8" customFormat="1" ht="16.5" customHeight="1" x14ac:dyDescent="0.15">
      <c r="A348" s="12"/>
      <c r="B348" s="56">
        <f t="shared" si="8"/>
        <v>45539</v>
      </c>
      <c r="C348" s="9" t="str">
        <f t="shared" si="7"/>
        <v>水</v>
      </c>
      <c r="D348" s="13" t="str">
        <f>IFERROR(VLOOKUP(B348,'令和6年(2024年)の祝日'!$C$6:$D$26,2,FALSE),"")</f>
        <v/>
      </c>
      <c r="E348" s="9" t="str">
        <f>IFERROR(VLOOKUP(B348,'令和6年(2024年)の年中行事'!$C:$D,2,FALSE),"")</f>
        <v/>
      </c>
      <c r="F348" s="24"/>
    </row>
    <row r="349" spans="1:6" s="8" customFormat="1" ht="16.5" customHeight="1" x14ac:dyDescent="0.15">
      <c r="A349" s="12"/>
      <c r="B349" s="56">
        <f t="shared" si="8"/>
        <v>45540</v>
      </c>
      <c r="C349" s="9" t="str">
        <f t="shared" si="7"/>
        <v>木</v>
      </c>
      <c r="D349" s="13" t="str">
        <f>IFERROR(VLOOKUP(B349,'令和6年(2024年)の祝日'!$C$6:$D$26,2,FALSE),"")</f>
        <v/>
      </c>
      <c r="E349" s="9" t="str">
        <f>IFERROR(VLOOKUP(B349,'令和6年(2024年)の年中行事'!$C:$D,2,FALSE),"")</f>
        <v/>
      </c>
      <c r="F349" s="24"/>
    </row>
    <row r="350" spans="1:6" s="8" customFormat="1" ht="16.5" customHeight="1" x14ac:dyDescent="0.15">
      <c r="A350" s="12"/>
      <c r="B350" s="56">
        <f t="shared" si="8"/>
        <v>45541</v>
      </c>
      <c r="C350" s="9" t="str">
        <f t="shared" si="7"/>
        <v>金</v>
      </c>
      <c r="D350" s="13" t="str">
        <f>IFERROR(VLOOKUP(B350,'令和6年(2024年)の祝日'!$C$6:$D$26,2,FALSE),"")</f>
        <v/>
      </c>
      <c r="E350" s="9" t="str">
        <f>IFERROR(VLOOKUP(B350,'令和6年(2024年)の年中行事'!$C:$D,2,FALSE),"")</f>
        <v/>
      </c>
      <c r="F350" s="24"/>
    </row>
    <row r="351" spans="1:6" s="8" customFormat="1" ht="16.5" customHeight="1" x14ac:dyDescent="0.15">
      <c r="A351" s="12"/>
      <c r="B351" s="56">
        <f t="shared" si="8"/>
        <v>45542</v>
      </c>
      <c r="C351" s="9" t="str">
        <f t="shared" si="7"/>
        <v>土</v>
      </c>
      <c r="D351" s="13" t="str">
        <f>IFERROR(VLOOKUP(B351,'令和6年(2024年)の祝日'!$C$6:$D$26,2,FALSE),"")</f>
        <v/>
      </c>
      <c r="E351" s="9" t="str">
        <f>IFERROR(VLOOKUP(B351,'令和6年(2024年)の年中行事'!$C:$D,2,FALSE),"")</f>
        <v/>
      </c>
      <c r="F351" s="24"/>
    </row>
    <row r="352" spans="1:6" s="8" customFormat="1" ht="16.5" customHeight="1" x14ac:dyDescent="0.15">
      <c r="A352" s="12"/>
      <c r="B352" s="56">
        <f t="shared" si="8"/>
        <v>45543</v>
      </c>
      <c r="C352" s="9" t="str">
        <f t="shared" si="7"/>
        <v>日</v>
      </c>
      <c r="D352" s="13" t="str">
        <f>IFERROR(VLOOKUP(B352,'令和6年(2024年)の祝日'!$C$6:$D$26,2,FALSE),"")</f>
        <v/>
      </c>
      <c r="E352" s="9" t="str">
        <f>IFERROR(VLOOKUP(B352,'令和6年(2024年)の年中行事'!$C:$D,2,FALSE),"")</f>
        <v/>
      </c>
      <c r="F352" s="24"/>
    </row>
    <row r="353" spans="1:6" s="8" customFormat="1" ht="16.5" customHeight="1" x14ac:dyDescent="0.15">
      <c r="A353" s="12"/>
      <c r="B353" s="56">
        <f t="shared" si="8"/>
        <v>45544</v>
      </c>
      <c r="C353" s="9" t="str">
        <f t="shared" si="7"/>
        <v>月</v>
      </c>
      <c r="D353" s="13" t="str">
        <f>IFERROR(VLOOKUP(B353,'令和6年(2024年)の祝日'!$C$6:$D$26,2,FALSE),"")</f>
        <v/>
      </c>
      <c r="E353" s="9" t="str">
        <f>IFERROR(VLOOKUP(B353,'令和6年(2024年)の年中行事'!$C:$D,2,FALSE),"")</f>
        <v/>
      </c>
      <c r="F353" s="24"/>
    </row>
    <row r="354" spans="1:6" s="8" customFormat="1" ht="16.5" customHeight="1" x14ac:dyDescent="0.15">
      <c r="A354" s="12"/>
      <c r="B354" s="56">
        <f t="shared" si="8"/>
        <v>45545</v>
      </c>
      <c r="C354" s="9" t="str">
        <f t="shared" si="7"/>
        <v>火</v>
      </c>
      <c r="D354" s="13" t="str">
        <f>IFERROR(VLOOKUP(B354,'令和6年(2024年)の祝日'!$C$6:$D$26,2,FALSE),"")</f>
        <v/>
      </c>
      <c r="E354" s="9" t="str">
        <f>IFERROR(VLOOKUP(B354,'令和6年(2024年)の年中行事'!$C:$D,2,FALSE),"")</f>
        <v/>
      </c>
      <c r="F354" s="24"/>
    </row>
    <row r="355" spans="1:6" s="8" customFormat="1" ht="16.5" customHeight="1" x14ac:dyDescent="0.15">
      <c r="A355" s="12"/>
      <c r="B355" s="56">
        <f t="shared" si="8"/>
        <v>45546</v>
      </c>
      <c r="C355" s="9" t="str">
        <f t="shared" si="7"/>
        <v>水</v>
      </c>
      <c r="D355" s="13" t="str">
        <f>IFERROR(VLOOKUP(B355,'令和6年(2024年)の祝日'!$C$6:$D$26,2,FALSE),"")</f>
        <v/>
      </c>
      <c r="E355" s="9" t="str">
        <f>IFERROR(VLOOKUP(B355,'令和6年(2024年)の年中行事'!$C:$D,2,FALSE),"")</f>
        <v/>
      </c>
      <c r="F355" s="24"/>
    </row>
    <row r="356" spans="1:6" s="8" customFormat="1" ht="16.5" customHeight="1" x14ac:dyDescent="0.15">
      <c r="A356" s="12"/>
      <c r="B356" s="56">
        <f t="shared" si="8"/>
        <v>45547</v>
      </c>
      <c r="C356" s="9" t="str">
        <f t="shared" si="7"/>
        <v>木</v>
      </c>
      <c r="D356" s="13" t="str">
        <f>IFERROR(VLOOKUP(B356,'令和6年(2024年)の祝日'!$C$6:$D$26,2,FALSE),"")</f>
        <v/>
      </c>
      <c r="E356" s="9" t="str">
        <f>IFERROR(VLOOKUP(B356,'令和6年(2024年)の年中行事'!$C:$D,2,FALSE),"")</f>
        <v/>
      </c>
      <c r="F356" s="24"/>
    </row>
    <row r="357" spans="1:6" s="8" customFormat="1" ht="16.5" customHeight="1" x14ac:dyDescent="0.15">
      <c r="A357" s="12"/>
      <c r="B357" s="56">
        <f t="shared" si="8"/>
        <v>45548</v>
      </c>
      <c r="C357" s="9" t="str">
        <f t="shared" si="7"/>
        <v>金</v>
      </c>
      <c r="D357" s="13" t="str">
        <f>IFERROR(VLOOKUP(B357,'令和6年(2024年)の祝日'!$C$6:$D$26,2,FALSE),"")</f>
        <v/>
      </c>
      <c r="E357" s="9" t="str">
        <f>IFERROR(VLOOKUP(B357,'令和6年(2024年)の年中行事'!$C:$D,2,FALSE),"")</f>
        <v/>
      </c>
      <c r="F357" s="24"/>
    </row>
    <row r="358" spans="1:6" s="8" customFormat="1" ht="16.5" customHeight="1" x14ac:dyDescent="0.15">
      <c r="A358" s="12"/>
      <c r="B358" s="56">
        <f t="shared" si="8"/>
        <v>45549</v>
      </c>
      <c r="C358" s="9" t="str">
        <f t="shared" ref="C358:C445" si="9">TEXT(B358,"aaa")</f>
        <v>土</v>
      </c>
      <c r="D358" s="13" t="str">
        <f>IFERROR(VLOOKUP(B358,'令和6年(2024年)の祝日'!$C$6:$D$26,2,FALSE),"")</f>
        <v/>
      </c>
      <c r="E358" s="9" t="str">
        <f>IFERROR(VLOOKUP(B358,'令和6年(2024年)の年中行事'!$C:$D,2,FALSE),"")</f>
        <v/>
      </c>
      <c r="F358" s="24"/>
    </row>
    <row r="359" spans="1:6" s="8" customFormat="1" ht="16.5" customHeight="1" x14ac:dyDescent="0.15">
      <c r="A359" s="12"/>
      <c r="B359" s="56">
        <f t="shared" si="8"/>
        <v>45550</v>
      </c>
      <c r="C359" s="9" t="str">
        <f t="shared" si="9"/>
        <v>日</v>
      </c>
      <c r="D359" s="13" t="str">
        <f>IFERROR(VLOOKUP(B359,'令和6年(2024年)の祝日'!$C$6:$D$26,2,FALSE),"")</f>
        <v/>
      </c>
      <c r="E359" s="9" t="str">
        <f>IFERROR(VLOOKUP(B359,'令和6年(2024年)の年中行事'!$C:$D,2,FALSE),"")</f>
        <v/>
      </c>
      <c r="F359" s="24"/>
    </row>
    <row r="360" spans="1:6" s="8" customFormat="1" ht="16.5" customHeight="1" x14ac:dyDescent="0.15">
      <c r="A360" s="12"/>
      <c r="B360" s="56">
        <f t="shared" si="8"/>
        <v>45551</v>
      </c>
      <c r="C360" s="9" t="str">
        <f t="shared" si="9"/>
        <v>月</v>
      </c>
      <c r="D360" s="13" t="str">
        <f>IFERROR(VLOOKUP(B360,'令和6年(2024年)の祝日'!$C$6:$D$26,2,FALSE),"")</f>
        <v>敬老の日</v>
      </c>
      <c r="E360" s="9" t="str">
        <f>IFERROR(VLOOKUP(B360,'令和6年(2024年)の年中行事'!$C:$D,2,FALSE),"")</f>
        <v/>
      </c>
      <c r="F360" s="24"/>
    </row>
    <row r="361" spans="1:6" s="8" customFormat="1" ht="16.5" customHeight="1" x14ac:dyDescent="0.15">
      <c r="A361" s="12"/>
      <c r="B361" s="56">
        <f t="shared" ref="B361:B448" si="10">B360+1</f>
        <v>45552</v>
      </c>
      <c r="C361" s="9" t="str">
        <f t="shared" si="9"/>
        <v>火</v>
      </c>
      <c r="D361" s="13" t="str">
        <f>IFERROR(VLOOKUP(B361,'令和6年(2024年)の祝日'!$C$6:$D$26,2,FALSE),"")</f>
        <v/>
      </c>
      <c r="E361" s="9" t="str">
        <f>IFERROR(VLOOKUP(B361,'令和6年(2024年)の年中行事'!$C:$D,2,FALSE),"")</f>
        <v/>
      </c>
      <c r="F361" s="24"/>
    </row>
    <row r="362" spans="1:6" s="8" customFormat="1" ht="16.5" customHeight="1" x14ac:dyDescent="0.15">
      <c r="A362" s="12"/>
      <c r="B362" s="56">
        <f t="shared" si="10"/>
        <v>45553</v>
      </c>
      <c r="C362" s="9" t="str">
        <f t="shared" si="9"/>
        <v>水</v>
      </c>
      <c r="D362" s="13" t="str">
        <f>IFERROR(VLOOKUP(B362,'令和6年(2024年)の祝日'!$C$6:$D$26,2,FALSE),"")</f>
        <v/>
      </c>
      <c r="E362" s="9" t="str">
        <f>IFERROR(VLOOKUP(B362,'令和6年(2024年)の年中行事'!$C:$D,2,FALSE),"")</f>
        <v/>
      </c>
      <c r="F362" s="24"/>
    </row>
    <row r="363" spans="1:6" s="8" customFormat="1" ht="16.5" customHeight="1" x14ac:dyDescent="0.15">
      <c r="A363" s="12"/>
      <c r="B363" s="56">
        <f t="shared" si="10"/>
        <v>45554</v>
      </c>
      <c r="C363" s="9" t="str">
        <f t="shared" si="9"/>
        <v>木</v>
      </c>
      <c r="D363" s="13" t="str">
        <f>IFERROR(VLOOKUP(B363,'令和6年(2024年)の祝日'!$C$6:$D$26,2,FALSE),"")</f>
        <v/>
      </c>
      <c r="E363" s="9" t="str">
        <f>IFERROR(VLOOKUP(B363,'令和6年(2024年)の年中行事'!$C:$D,2,FALSE),"")</f>
        <v/>
      </c>
      <c r="F363" s="24"/>
    </row>
    <row r="364" spans="1:6" s="8" customFormat="1" ht="16.5" customHeight="1" x14ac:dyDescent="0.15">
      <c r="A364" s="12"/>
      <c r="B364" s="56">
        <f t="shared" si="10"/>
        <v>45555</v>
      </c>
      <c r="C364" s="9" t="str">
        <f t="shared" si="9"/>
        <v>金</v>
      </c>
      <c r="D364" s="13" t="str">
        <f>IFERROR(VLOOKUP(B364,'令和6年(2024年)の祝日'!$C$6:$D$26,2,FALSE),"")</f>
        <v/>
      </c>
      <c r="E364" s="9" t="str">
        <f>IFERROR(VLOOKUP(B364,'令和6年(2024年)の年中行事'!$C:$D,2,FALSE),"")</f>
        <v/>
      </c>
      <c r="F364" s="24"/>
    </row>
    <row r="365" spans="1:6" s="8" customFormat="1" ht="16.5" customHeight="1" x14ac:dyDescent="0.15">
      <c r="A365" s="12"/>
      <c r="B365" s="56">
        <f t="shared" si="10"/>
        <v>45556</v>
      </c>
      <c r="C365" s="9" t="str">
        <f t="shared" si="9"/>
        <v>土</v>
      </c>
      <c r="D365" s="13" t="str">
        <f>IFERROR(VLOOKUP(B365,'令和6年(2024年)の祝日'!$C$6:$D$26,2,FALSE),"")</f>
        <v/>
      </c>
      <c r="E365" s="9" t="str">
        <f>IFERROR(VLOOKUP(B365,'令和6年(2024年)の年中行事'!$C:$D,2,FALSE),"")</f>
        <v/>
      </c>
      <c r="F365" s="24"/>
    </row>
    <row r="366" spans="1:6" s="8" customFormat="1" ht="16.5" customHeight="1" x14ac:dyDescent="0.15">
      <c r="A366" s="12"/>
      <c r="B366" s="56">
        <f t="shared" si="10"/>
        <v>45557</v>
      </c>
      <c r="C366" s="9" t="str">
        <f t="shared" si="9"/>
        <v>日</v>
      </c>
      <c r="D366" s="13" t="str">
        <f>IFERROR(VLOOKUP(B366,'令和6年(2024年)の祝日'!$C$6:$D$26,2,FALSE),"")</f>
        <v>秋分の日</v>
      </c>
      <c r="E366" s="9" t="str">
        <f>IFERROR(VLOOKUP(B366,'令和6年(2024年)の年中行事'!$C:$D,2,FALSE),"")</f>
        <v/>
      </c>
      <c r="F366" s="24"/>
    </row>
    <row r="367" spans="1:6" s="8" customFormat="1" ht="16.5" customHeight="1" x14ac:dyDescent="0.15">
      <c r="A367" s="12"/>
      <c r="B367" s="56">
        <f t="shared" si="10"/>
        <v>45558</v>
      </c>
      <c r="C367" s="9" t="str">
        <f t="shared" si="9"/>
        <v>月</v>
      </c>
      <c r="D367" s="13" t="str">
        <f>IFERROR(VLOOKUP(B367,'令和6年(2024年)の祝日'!$C$6:$D$26,2,FALSE),"")</f>
        <v>休日</v>
      </c>
      <c r="E367" s="9" t="str">
        <f>IFERROR(VLOOKUP(B367,'令和6年(2024年)の年中行事'!$C:$D,2,FALSE),"")</f>
        <v/>
      </c>
      <c r="F367" s="24"/>
    </row>
    <row r="368" spans="1:6" s="8" customFormat="1" ht="16.5" customHeight="1" x14ac:dyDescent="0.15">
      <c r="A368" s="12"/>
      <c r="B368" s="56">
        <f t="shared" si="10"/>
        <v>45559</v>
      </c>
      <c r="C368" s="9" t="str">
        <f t="shared" si="9"/>
        <v>火</v>
      </c>
      <c r="D368" s="13" t="str">
        <f>IFERROR(VLOOKUP(B368,'令和6年(2024年)の祝日'!$C$6:$D$26,2,FALSE),"")</f>
        <v/>
      </c>
      <c r="E368" s="9" t="str">
        <f>IFERROR(VLOOKUP(B368,'令和6年(2024年)の年中行事'!$C:$D,2,FALSE),"")</f>
        <v/>
      </c>
      <c r="F368" s="24"/>
    </row>
    <row r="369" spans="1:6" s="8" customFormat="1" ht="16.5" customHeight="1" x14ac:dyDescent="0.15">
      <c r="A369" s="12"/>
      <c r="B369" s="56">
        <f t="shared" si="10"/>
        <v>45560</v>
      </c>
      <c r="C369" s="9" t="str">
        <f t="shared" si="9"/>
        <v>水</v>
      </c>
      <c r="D369" s="13" t="str">
        <f>IFERROR(VLOOKUP(B369,'令和6年(2024年)の祝日'!$C$6:$D$26,2,FALSE),"")</f>
        <v/>
      </c>
      <c r="E369" s="9" t="str">
        <f>IFERROR(VLOOKUP(B369,'令和6年(2024年)の年中行事'!$C:$D,2,FALSE),"")</f>
        <v/>
      </c>
      <c r="F369" s="24"/>
    </row>
    <row r="370" spans="1:6" s="8" customFormat="1" ht="16.5" customHeight="1" x14ac:dyDescent="0.15">
      <c r="A370" s="12"/>
      <c r="B370" s="56">
        <f t="shared" si="10"/>
        <v>45561</v>
      </c>
      <c r="C370" s="9" t="str">
        <f t="shared" si="9"/>
        <v>木</v>
      </c>
      <c r="D370" s="13" t="str">
        <f>IFERROR(VLOOKUP(B370,'令和6年(2024年)の祝日'!$C$6:$D$26,2,FALSE),"")</f>
        <v/>
      </c>
      <c r="E370" s="9" t="str">
        <f>IFERROR(VLOOKUP(B370,'令和6年(2024年)の年中行事'!$C:$D,2,FALSE),"")</f>
        <v/>
      </c>
      <c r="F370" s="24"/>
    </row>
    <row r="371" spans="1:6" s="8" customFormat="1" ht="16.5" customHeight="1" x14ac:dyDescent="0.15">
      <c r="A371" s="12"/>
      <c r="B371" s="56">
        <f t="shared" si="10"/>
        <v>45562</v>
      </c>
      <c r="C371" s="9" t="str">
        <f t="shared" si="9"/>
        <v>金</v>
      </c>
      <c r="D371" s="13" t="str">
        <f>IFERROR(VLOOKUP(B371,'令和6年(2024年)の祝日'!$C$6:$D$26,2,FALSE),"")</f>
        <v/>
      </c>
      <c r="E371" s="9" t="str">
        <f>IFERROR(VLOOKUP(B371,'令和6年(2024年)の年中行事'!$C:$D,2,FALSE),"")</f>
        <v/>
      </c>
      <c r="F371" s="24"/>
    </row>
    <row r="372" spans="1:6" s="8" customFormat="1" ht="16.5" customHeight="1" x14ac:dyDescent="0.15">
      <c r="A372" s="12"/>
      <c r="B372" s="56">
        <f t="shared" si="10"/>
        <v>45563</v>
      </c>
      <c r="C372" s="9" t="str">
        <f t="shared" si="9"/>
        <v>土</v>
      </c>
      <c r="D372" s="13" t="str">
        <f>IFERROR(VLOOKUP(B372,'令和6年(2024年)の祝日'!$C$6:$D$26,2,FALSE),"")</f>
        <v/>
      </c>
      <c r="E372" s="9" t="str">
        <f>IFERROR(VLOOKUP(B372,'令和6年(2024年)の年中行事'!$C:$D,2,FALSE),"")</f>
        <v/>
      </c>
      <c r="F372" s="24"/>
    </row>
    <row r="373" spans="1:6" s="8" customFormat="1" ht="16.5" customHeight="1" x14ac:dyDescent="0.15">
      <c r="A373" s="12"/>
      <c r="B373" s="56">
        <f t="shared" si="10"/>
        <v>45564</v>
      </c>
      <c r="C373" s="9" t="str">
        <f t="shared" si="9"/>
        <v>日</v>
      </c>
      <c r="D373" s="13" t="str">
        <f>IFERROR(VLOOKUP(B373,'令和6年(2024年)の祝日'!$C$6:$D$26,2,FALSE),"")</f>
        <v/>
      </c>
      <c r="E373" s="9" t="str">
        <f>IFERROR(VLOOKUP(B373,'令和6年(2024年)の年中行事'!$C:$D,2,FALSE),"")</f>
        <v/>
      </c>
      <c r="F373" s="24"/>
    </row>
    <row r="374" spans="1:6" s="8" customFormat="1" ht="16.5" customHeight="1" x14ac:dyDescent="0.15">
      <c r="A374" s="13"/>
      <c r="B374" s="56">
        <f t="shared" si="10"/>
        <v>45565</v>
      </c>
      <c r="C374" s="9" t="str">
        <f t="shared" si="9"/>
        <v>月</v>
      </c>
      <c r="D374" s="13" t="str">
        <f>IFERROR(VLOOKUP(B374,'令和6年(2024年)の祝日'!$C$6:$D$26,2,FALSE),"")</f>
        <v/>
      </c>
      <c r="E374" s="9" t="str">
        <f>IFERROR(VLOOKUP(B374,'令和6年(2024年)の年中行事'!$C:$D,2,FALSE),"")</f>
        <v/>
      </c>
      <c r="F374" s="24"/>
    </row>
    <row r="375" spans="1:6" ht="16.5" customHeight="1" x14ac:dyDescent="0.15">
      <c r="B375" s="57"/>
    </row>
    <row r="376" spans="1:6" ht="16.5" customHeight="1" x14ac:dyDescent="0.15">
      <c r="A376" s="14" t="s">
        <v>230</v>
      </c>
      <c r="B376" s="58"/>
      <c r="C376" s="15"/>
      <c r="D376" s="15"/>
      <c r="E376" s="16"/>
      <c r="F376" s="17"/>
    </row>
    <row r="377" spans="1:6" ht="16.5" customHeight="1" x14ac:dyDescent="0.15">
      <c r="A377" s="18"/>
      <c r="B377" s="57"/>
      <c r="F377" s="19"/>
    </row>
    <row r="378" spans="1:6" ht="16.5" customHeight="1" x14ac:dyDescent="0.15">
      <c r="A378" s="18"/>
      <c r="B378" s="57"/>
      <c r="F378" s="19"/>
    </row>
    <row r="379" spans="1:6" ht="16.5" customHeight="1" x14ac:dyDescent="0.15">
      <c r="A379" s="18"/>
      <c r="B379" s="57"/>
      <c r="F379" s="19"/>
    </row>
    <row r="380" spans="1:6" ht="16.5" customHeight="1" x14ac:dyDescent="0.15">
      <c r="A380" s="18"/>
      <c r="F380" s="19"/>
    </row>
    <row r="381" spans="1:6" ht="16.5" customHeight="1" x14ac:dyDescent="0.15">
      <c r="A381" s="18"/>
      <c r="F381" s="19"/>
    </row>
    <row r="382" spans="1:6" ht="16.5" customHeight="1" x14ac:dyDescent="0.15">
      <c r="A382" s="18"/>
      <c r="F382" s="19"/>
    </row>
    <row r="383" spans="1:6" ht="16.5" customHeight="1" x14ac:dyDescent="0.15">
      <c r="A383" s="18"/>
      <c r="F383" s="19"/>
    </row>
    <row r="384" spans="1:6" ht="16.5" customHeight="1" x14ac:dyDescent="0.15">
      <c r="A384" s="18"/>
      <c r="F384" s="19"/>
    </row>
    <row r="385" spans="1:6" ht="16.5" customHeight="1" x14ac:dyDescent="0.15">
      <c r="A385" s="20"/>
      <c r="B385" s="21"/>
      <c r="C385" s="21"/>
      <c r="D385" s="21"/>
      <c r="E385" s="22"/>
      <c r="F385" s="23"/>
    </row>
    <row r="386" spans="1:6" ht="16.5" customHeight="1" x14ac:dyDescent="0.15"/>
    <row r="387" spans="1:6" s="8" customFormat="1" ht="16.5" customHeight="1" x14ac:dyDescent="0.15">
      <c r="A387" s="10">
        <v>10</v>
      </c>
      <c r="B387" s="56">
        <f>B374+1</f>
        <v>45566</v>
      </c>
      <c r="C387" s="9" t="str">
        <f t="shared" si="9"/>
        <v>火</v>
      </c>
      <c r="D387" s="13" t="str">
        <f>IFERROR(VLOOKUP(B387,'令和6年(2024年)の祝日'!$C$6:$D$26,2,FALSE),"")</f>
        <v/>
      </c>
      <c r="E387" s="9" t="str">
        <f>IFERROR(VLOOKUP(B387,'令和6年(2024年)の年中行事'!$C:$D,2,FALSE),"")</f>
        <v/>
      </c>
      <c r="F387" s="24"/>
    </row>
    <row r="388" spans="1:6" s="8" customFormat="1" ht="16.5" customHeight="1" x14ac:dyDescent="0.15">
      <c r="A388" s="12"/>
      <c r="B388" s="56">
        <f t="shared" si="10"/>
        <v>45567</v>
      </c>
      <c r="C388" s="9" t="str">
        <f t="shared" si="9"/>
        <v>水</v>
      </c>
      <c r="D388" s="13" t="str">
        <f>IFERROR(VLOOKUP(B388,'令和6年(2024年)の祝日'!$C$6:$D$26,2,FALSE),"")</f>
        <v/>
      </c>
      <c r="E388" s="9" t="str">
        <f>IFERROR(VLOOKUP(B388,'令和6年(2024年)の年中行事'!$C:$D,2,FALSE),"")</f>
        <v/>
      </c>
      <c r="F388" s="24"/>
    </row>
    <row r="389" spans="1:6" s="8" customFormat="1" ht="16.5" customHeight="1" x14ac:dyDescent="0.15">
      <c r="A389" s="12"/>
      <c r="B389" s="56">
        <f t="shared" si="10"/>
        <v>45568</v>
      </c>
      <c r="C389" s="9" t="str">
        <f t="shared" si="9"/>
        <v>木</v>
      </c>
      <c r="D389" s="13" t="str">
        <f>IFERROR(VLOOKUP(B389,'令和6年(2024年)の祝日'!$C$6:$D$26,2,FALSE),"")</f>
        <v/>
      </c>
      <c r="E389" s="9" t="str">
        <f>IFERROR(VLOOKUP(B389,'令和6年(2024年)の年中行事'!$C:$D,2,FALSE),"")</f>
        <v/>
      </c>
      <c r="F389" s="24"/>
    </row>
    <row r="390" spans="1:6" s="8" customFormat="1" ht="16.5" customHeight="1" x14ac:dyDescent="0.15">
      <c r="A390" s="12"/>
      <c r="B390" s="56">
        <f t="shared" si="10"/>
        <v>45569</v>
      </c>
      <c r="C390" s="9" t="str">
        <f t="shared" si="9"/>
        <v>金</v>
      </c>
      <c r="D390" s="13" t="str">
        <f>IFERROR(VLOOKUP(B390,'令和6年(2024年)の祝日'!$C$6:$D$26,2,FALSE),"")</f>
        <v/>
      </c>
      <c r="E390" s="9" t="str">
        <f>IFERROR(VLOOKUP(B390,'令和6年(2024年)の年中行事'!$C:$D,2,FALSE),"")</f>
        <v/>
      </c>
      <c r="F390" s="24"/>
    </row>
    <row r="391" spans="1:6" s="8" customFormat="1" ht="16.5" customHeight="1" x14ac:dyDescent="0.15">
      <c r="A391" s="12"/>
      <c r="B391" s="56">
        <f t="shared" si="10"/>
        <v>45570</v>
      </c>
      <c r="C391" s="9" t="str">
        <f t="shared" si="9"/>
        <v>土</v>
      </c>
      <c r="D391" s="13" t="str">
        <f>IFERROR(VLOOKUP(B391,'令和6年(2024年)の祝日'!$C$6:$D$26,2,FALSE),"")</f>
        <v/>
      </c>
      <c r="E391" s="9" t="str">
        <f>IFERROR(VLOOKUP(B391,'令和6年(2024年)の年中行事'!$C:$D,2,FALSE),"")</f>
        <v/>
      </c>
      <c r="F391" s="24"/>
    </row>
    <row r="392" spans="1:6" s="8" customFormat="1" ht="16.5" customHeight="1" x14ac:dyDescent="0.15">
      <c r="A392" s="12"/>
      <c r="B392" s="56">
        <f t="shared" si="10"/>
        <v>45571</v>
      </c>
      <c r="C392" s="9" t="str">
        <f t="shared" si="9"/>
        <v>日</v>
      </c>
      <c r="D392" s="13" t="str">
        <f>IFERROR(VLOOKUP(B392,'令和6年(2024年)の祝日'!$C$6:$D$26,2,FALSE),"")</f>
        <v/>
      </c>
      <c r="E392" s="9" t="str">
        <f>IFERROR(VLOOKUP(B392,'令和6年(2024年)の年中行事'!$C:$D,2,FALSE),"")</f>
        <v/>
      </c>
      <c r="F392" s="24"/>
    </row>
    <row r="393" spans="1:6" s="8" customFormat="1" ht="16.5" customHeight="1" x14ac:dyDescent="0.15">
      <c r="A393" s="12"/>
      <c r="B393" s="56">
        <f t="shared" si="10"/>
        <v>45572</v>
      </c>
      <c r="C393" s="9" t="str">
        <f t="shared" si="9"/>
        <v>月</v>
      </c>
      <c r="D393" s="13" t="str">
        <f>IFERROR(VLOOKUP(B393,'令和6年(2024年)の祝日'!$C$6:$D$26,2,FALSE),"")</f>
        <v/>
      </c>
      <c r="E393" s="9" t="str">
        <f>IFERROR(VLOOKUP(B393,'令和6年(2024年)の年中行事'!$C:$D,2,FALSE),"")</f>
        <v/>
      </c>
      <c r="F393" s="24"/>
    </row>
    <row r="394" spans="1:6" s="8" customFormat="1" ht="16.5" customHeight="1" x14ac:dyDescent="0.15">
      <c r="A394" s="12"/>
      <c r="B394" s="56">
        <f t="shared" si="10"/>
        <v>45573</v>
      </c>
      <c r="C394" s="9" t="str">
        <f t="shared" si="9"/>
        <v>火</v>
      </c>
      <c r="D394" s="13" t="str">
        <f>IFERROR(VLOOKUP(B394,'令和6年(2024年)の祝日'!$C$6:$D$26,2,FALSE),"")</f>
        <v/>
      </c>
      <c r="E394" s="9" t="str">
        <f>IFERROR(VLOOKUP(B394,'令和6年(2024年)の年中行事'!$C:$D,2,FALSE),"")</f>
        <v/>
      </c>
      <c r="F394" s="24"/>
    </row>
    <row r="395" spans="1:6" s="8" customFormat="1" ht="16.5" customHeight="1" x14ac:dyDescent="0.15">
      <c r="A395" s="12"/>
      <c r="B395" s="56">
        <f t="shared" si="10"/>
        <v>45574</v>
      </c>
      <c r="C395" s="9" t="str">
        <f t="shared" si="9"/>
        <v>水</v>
      </c>
      <c r="D395" s="13" t="str">
        <f>IFERROR(VLOOKUP(B395,'令和6年(2024年)の祝日'!$C$6:$D$26,2,FALSE),"")</f>
        <v/>
      </c>
      <c r="E395" s="9" t="str">
        <f>IFERROR(VLOOKUP(B395,'令和6年(2024年)の年中行事'!$C:$D,2,FALSE),"")</f>
        <v/>
      </c>
      <c r="F395" s="24"/>
    </row>
    <row r="396" spans="1:6" s="8" customFormat="1" ht="16.5" customHeight="1" x14ac:dyDescent="0.15">
      <c r="A396" s="12"/>
      <c r="B396" s="56">
        <f t="shared" si="10"/>
        <v>45575</v>
      </c>
      <c r="C396" s="9" t="str">
        <f t="shared" si="9"/>
        <v>木</v>
      </c>
      <c r="D396" s="13" t="str">
        <f>IFERROR(VLOOKUP(B396,'令和6年(2024年)の祝日'!$C$6:$D$26,2,FALSE),"")</f>
        <v/>
      </c>
      <c r="E396" s="9" t="str">
        <f>IFERROR(VLOOKUP(B396,'令和6年(2024年)の年中行事'!$C:$D,2,FALSE),"")</f>
        <v/>
      </c>
      <c r="F396" s="24"/>
    </row>
    <row r="397" spans="1:6" s="8" customFormat="1" ht="16.5" customHeight="1" x14ac:dyDescent="0.15">
      <c r="A397" s="12"/>
      <c r="B397" s="56">
        <f t="shared" si="10"/>
        <v>45576</v>
      </c>
      <c r="C397" s="9" t="str">
        <f t="shared" si="9"/>
        <v>金</v>
      </c>
      <c r="D397" s="13" t="str">
        <f>IFERROR(VLOOKUP(B397,'令和6年(2024年)の祝日'!$C$6:$D$26,2,FALSE),"")</f>
        <v/>
      </c>
      <c r="E397" s="9" t="str">
        <f>IFERROR(VLOOKUP(B397,'令和6年(2024年)の年中行事'!$C:$D,2,FALSE),"")</f>
        <v/>
      </c>
      <c r="F397" s="24"/>
    </row>
    <row r="398" spans="1:6" s="8" customFormat="1" ht="16.5" customHeight="1" x14ac:dyDescent="0.15">
      <c r="A398" s="12"/>
      <c r="B398" s="56">
        <f t="shared" si="10"/>
        <v>45577</v>
      </c>
      <c r="C398" s="9" t="str">
        <f t="shared" si="9"/>
        <v>土</v>
      </c>
      <c r="D398" s="13" t="str">
        <f>IFERROR(VLOOKUP(B398,'令和6年(2024年)の祝日'!$C$6:$D$26,2,FALSE),"")</f>
        <v/>
      </c>
      <c r="E398" s="9" t="str">
        <f>IFERROR(VLOOKUP(B398,'令和6年(2024年)の年中行事'!$C:$D,2,FALSE),"")</f>
        <v/>
      </c>
      <c r="F398" s="24"/>
    </row>
    <row r="399" spans="1:6" s="8" customFormat="1" ht="16.5" customHeight="1" x14ac:dyDescent="0.15">
      <c r="A399" s="12"/>
      <c r="B399" s="56">
        <f t="shared" si="10"/>
        <v>45578</v>
      </c>
      <c r="C399" s="9" t="str">
        <f t="shared" si="9"/>
        <v>日</v>
      </c>
      <c r="D399" s="13" t="str">
        <f>IFERROR(VLOOKUP(B399,'令和6年(2024年)の祝日'!$C$6:$D$26,2,FALSE),"")</f>
        <v/>
      </c>
      <c r="E399" s="9" t="str">
        <f>IFERROR(VLOOKUP(B399,'令和6年(2024年)の年中行事'!$C:$D,2,FALSE),"")</f>
        <v/>
      </c>
      <c r="F399" s="24"/>
    </row>
    <row r="400" spans="1:6" s="8" customFormat="1" ht="16.5" customHeight="1" x14ac:dyDescent="0.15">
      <c r="A400" s="12"/>
      <c r="B400" s="56">
        <f t="shared" si="10"/>
        <v>45579</v>
      </c>
      <c r="C400" s="9" t="str">
        <f t="shared" si="9"/>
        <v>月</v>
      </c>
      <c r="D400" s="13" t="str">
        <f>IFERROR(VLOOKUP(B400,'令和6年(2024年)の祝日'!$C$6:$D$26,2,FALSE),"")</f>
        <v>スポーツの日</v>
      </c>
      <c r="E400" s="9" t="str">
        <f>IFERROR(VLOOKUP(B400,'令和6年(2024年)の年中行事'!$C:$D,2,FALSE),"")</f>
        <v/>
      </c>
      <c r="F400" s="24"/>
    </row>
    <row r="401" spans="1:6" s="8" customFormat="1" ht="16.5" customHeight="1" x14ac:dyDescent="0.15">
      <c r="A401" s="12"/>
      <c r="B401" s="56">
        <f t="shared" si="10"/>
        <v>45580</v>
      </c>
      <c r="C401" s="9" t="str">
        <f t="shared" si="9"/>
        <v>火</v>
      </c>
      <c r="D401" s="13" t="str">
        <f>IFERROR(VLOOKUP(B401,'令和6年(2024年)の祝日'!$C$6:$D$26,2,FALSE),"")</f>
        <v/>
      </c>
      <c r="E401" s="9" t="str">
        <f>IFERROR(VLOOKUP(B401,'令和6年(2024年)の年中行事'!$C:$D,2,FALSE),"")</f>
        <v/>
      </c>
      <c r="F401" s="24"/>
    </row>
    <row r="402" spans="1:6" s="8" customFormat="1" ht="16.5" customHeight="1" x14ac:dyDescent="0.15">
      <c r="A402" s="12"/>
      <c r="B402" s="56">
        <f t="shared" si="10"/>
        <v>45581</v>
      </c>
      <c r="C402" s="9" t="str">
        <f t="shared" si="9"/>
        <v>水</v>
      </c>
      <c r="D402" s="13" t="str">
        <f>IFERROR(VLOOKUP(B402,'令和6年(2024年)の祝日'!$C$6:$D$26,2,FALSE),"")</f>
        <v/>
      </c>
      <c r="E402" s="9" t="str">
        <f>IFERROR(VLOOKUP(B402,'令和6年(2024年)の年中行事'!$C:$D,2,FALSE),"")</f>
        <v/>
      </c>
      <c r="F402" s="24"/>
    </row>
    <row r="403" spans="1:6" s="8" customFormat="1" ht="16.5" customHeight="1" x14ac:dyDescent="0.15">
      <c r="A403" s="12"/>
      <c r="B403" s="56">
        <f t="shared" si="10"/>
        <v>45582</v>
      </c>
      <c r="C403" s="9" t="str">
        <f t="shared" si="9"/>
        <v>木</v>
      </c>
      <c r="D403" s="13" t="str">
        <f>IFERROR(VLOOKUP(B403,'令和6年(2024年)の祝日'!$C$6:$D$26,2,FALSE),"")</f>
        <v/>
      </c>
      <c r="E403" s="9" t="str">
        <f>IFERROR(VLOOKUP(B403,'令和6年(2024年)の年中行事'!$C:$D,2,FALSE),"")</f>
        <v/>
      </c>
      <c r="F403" s="24"/>
    </row>
    <row r="404" spans="1:6" s="8" customFormat="1" ht="16.5" customHeight="1" x14ac:dyDescent="0.15">
      <c r="A404" s="12"/>
      <c r="B404" s="56">
        <f t="shared" si="10"/>
        <v>45583</v>
      </c>
      <c r="C404" s="9" t="str">
        <f t="shared" si="9"/>
        <v>金</v>
      </c>
      <c r="D404" s="13" t="str">
        <f>IFERROR(VLOOKUP(B404,'令和6年(2024年)の祝日'!$C$6:$D$26,2,FALSE),"")</f>
        <v/>
      </c>
      <c r="E404" s="9" t="str">
        <f>IFERROR(VLOOKUP(B404,'令和6年(2024年)の年中行事'!$C:$D,2,FALSE),"")</f>
        <v/>
      </c>
      <c r="F404" s="24"/>
    </row>
    <row r="405" spans="1:6" s="8" customFormat="1" ht="16.5" customHeight="1" x14ac:dyDescent="0.15">
      <c r="A405" s="12"/>
      <c r="B405" s="56">
        <f t="shared" si="10"/>
        <v>45584</v>
      </c>
      <c r="C405" s="9" t="str">
        <f t="shared" si="9"/>
        <v>土</v>
      </c>
      <c r="D405" s="13" t="str">
        <f>IFERROR(VLOOKUP(B405,'令和6年(2024年)の祝日'!$C$6:$D$26,2,FALSE),"")</f>
        <v/>
      </c>
      <c r="E405" s="9" t="str">
        <f>IFERROR(VLOOKUP(B405,'令和6年(2024年)の年中行事'!$C:$D,2,FALSE),"")</f>
        <v/>
      </c>
      <c r="F405" s="24"/>
    </row>
    <row r="406" spans="1:6" s="8" customFormat="1" ht="16.5" customHeight="1" x14ac:dyDescent="0.15">
      <c r="A406" s="12"/>
      <c r="B406" s="56">
        <f t="shared" si="10"/>
        <v>45585</v>
      </c>
      <c r="C406" s="9" t="str">
        <f t="shared" si="9"/>
        <v>日</v>
      </c>
      <c r="D406" s="13" t="str">
        <f>IFERROR(VLOOKUP(B406,'令和6年(2024年)の祝日'!$C$6:$D$26,2,FALSE),"")</f>
        <v/>
      </c>
      <c r="E406" s="9" t="str">
        <f>IFERROR(VLOOKUP(B406,'令和6年(2024年)の年中行事'!$C:$D,2,FALSE),"")</f>
        <v/>
      </c>
      <c r="F406" s="24"/>
    </row>
    <row r="407" spans="1:6" s="8" customFormat="1" ht="16.5" customHeight="1" x14ac:dyDescent="0.15">
      <c r="A407" s="12"/>
      <c r="B407" s="56">
        <f t="shared" si="10"/>
        <v>45586</v>
      </c>
      <c r="C407" s="9" t="str">
        <f t="shared" si="9"/>
        <v>月</v>
      </c>
      <c r="D407" s="13" t="str">
        <f>IFERROR(VLOOKUP(B407,'令和6年(2024年)の祝日'!$C$6:$D$26,2,FALSE),"")</f>
        <v/>
      </c>
      <c r="E407" s="9" t="str">
        <f>IFERROR(VLOOKUP(B407,'令和6年(2024年)の年中行事'!$C:$D,2,FALSE),"")</f>
        <v/>
      </c>
      <c r="F407" s="24"/>
    </row>
    <row r="408" spans="1:6" s="8" customFormat="1" ht="16.5" customHeight="1" x14ac:dyDescent="0.15">
      <c r="A408" s="12"/>
      <c r="B408" s="56">
        <f t="shared" si="10"/>
        <v>45587</v>
      </c>
      <c r="C408" s="9" t="str">
        <f t="shared" si="9"/>
        <v>火</v>
      </c>
      <c r="D408" s="13" t="str">
        <f>IFERROR(VLOOKUP(B408,'令和6年(2024年)の祝日'!$C$6:$D$26,2,FALSE),"")</f>
        <v/>
      </c>
      <c r="E408" s="9" t="str">
        <f>IFERROR(VLOOKUP(B408,'令和6年(2024年)の年中行事'!$C:$D,2,FALSE),"")</f>
        <v/>
      </c>
      <c r="F408" s="24"/>
    </row>
    <row r="409" spans="1:6" s="8" customFormat="1" ht="16.5" customHeight="1" x14ac:dyDescent="0.15">
      <c r="A409" s="12"/>
      <c r="B409" s="56">
        <f t="shared" si="10"/>
        <v>45588</v>
      </c>
      <c r="C409" s="9" t="str">
        <f t="shared" si="9"/>
        <v>水</v>
      </c>
      <c r="D409" s="13" t="str">
        <f>IFERROR(VLOOKUP(B409,'令和6年(2024年)の祝日'!$C$6:$D$26,2,FALSE),"")</f>
        <v/>
      </c>
      <c r="E409" s="9" t="str">
        <f>IFERROR(VLOOKUP(B409,'令和6年(2024年)の年中行事'!$C:$D,2,FALSE),"")</f>
        <v/>
      </c>
      <c r="F409" s="24"/>
    </row>
    <row r="410" spans="1:6" s="8" customFormat="1" ht="16.5" customHeight="1" x14ac:dyDescent="0.15">
      <c r="A410" s="12"/>
      <c r="B410" s="56">
        <f t="shared" si="10"/>
        <v>45589</v>
      </c>
      <c r="C410" s="9" t="str">
        <f t="shared" si="9"/>
        <v>木</v>
      </c>
      <c r="D410" s="13" t="str">
        <f>IFERROR(VLOOKUP(B410,'令和6年(2024年)の祝日'!$C$6:$D$26,2,FALSE),"")</f>
        <v/>
      </c>
      <c r="E410" s="9" t="str">
        <f>IFERROR(VLOOKUP(B410,'令和6年(2024年)の年中行事'!$C:$D,2,FALSE),"")</f>
        <v/>
      </c>
      <c r="F410" s="24"/>
    </row>
    <row r="411" spans="1:6" s="8" customFormat="1" ht="16.5" customHeight="1" x14ac:dyDescent="0.15">
      <c r="A411" s="12"/>
      <c r="B411" s="56">
        <f t="shared" si="10"/>
        <v>45590</v>
      </c>
      <c r="C411" s="9" t="str">
        <f t="shared" si="9"/>
        <v>金</v>
      </c>
      <c r="D411" s="13" t="str">
        <f>IFERROR(VLOOKUP(B411,'令和6年(2024年)の祝日'!$C$6:$D$26,2,FALSE),"")</f>
        <v/>
      </c>
      <c r="E411" s="9" t="str">
        <f>IFERROR(VLOOKUP(B411,'令和6年(2024年)の年中行事'!$C:$D,2,FALSE),"")</f>
        <v/>
      </c>
      <c r="F411" s="24"/>
    </row>
    <row r="412" spans="1:6" s="8" customFormat="1" ht="16.5" customHeight="1" x14ac:dyDescent="0.15">
      <c r="A412" s="12"/>
      <c r="B412" s="56">
        <f t="shared" si="10"/>
        <v>45591</v>
      </c>
      <c r="C412" s="9" t="str">
        <f t="shared" si="9"/>
        <v>土</v>
      </c>
      <c r="D412" s="13" t="str">
        <f>IFERROR(VLOOKUP(B412,'令和6年(2024年)の祝日'!$C$6:$D$26,2,FALSE),"")</f>
        <v/>
      </c>
      <c r="E412" s="9" t="str">
        <f>IFERROR(VLOOKUP(B412,'令和6年(2024年)の年中行事'!$C:$D,2,FALSE),"")</f>
        <v/>
      </c>
      <c r="F412" s="24"/>
    </row>
    <row r="413" spans="1:6" s="8" customFormat="1" ht="16.5" customHeight="1" x14ac:dyDescent="0.15">
      <c r="A413" s="12"/>
      <c r="B413" s="56">
        <f t="shared" si="10"/>
        <v>45592</v>
      </c>
      <c r="C413" s="9" t="str">
        <f t="shared" si="9"/>
        <v>日</v>
      </c>
      <c r="D413" s="13" t="str">
        <f>IFERROR(VLOOKUP(B413,'令和6年(2024年)の祝日'!$C$6:$D$26,2,FALSE),"")</f>
        <v/>
      </c>
      <c r="E413" s="9" t="str">
        <f>IFERROR(VLOOKUP(B413,'令和6年(2024年)の年中行事'!$C:$D,2,FALSE),"")</f>
        <v/>
      </c>
      <c r="F413" s="24"/>
    </row>
    <row r="414" spans="1:6" s="8" customFormat="1" ht="16.5" customHeight="1" x14ac:dyDescent="0.15">
      <c r="A414" s="12"/>
      <c r="B414" s="56">
        <f t="shared" si="10"/>
        <v>45593</v>
      </c>
      <c r="C414" s="9" t="str">
        <f t="shared" si="9"/>
        <v>月</v>
      </c>
      <c r="D414" s="13" t="str">
        <f>IFERROR(VLOOKUP(B414,'令和6年(2024年)の祝日'!$C$6:$D$26,2,FALSE),"")</f>
        <v/>
      </c>
      <c r="E414" s="9" t="str">
        <f>IFERROR(VLOOKUP(B414,'令和6年(2024年)の年中行事'!$C:$D,2,FALSE),"")</f>
        <v/>
      </c>
      <c r="F414" s="24"/>
    </row>
    <row r="415" spans="1:6" s="8" customFormat="1" ht="16.5" customHeight="1" x14ac:dyDescent="0.15">
      <c r="A415" s="12"/>
      <c r="B415" s="56">
        <f t="shared" si="10"/>
        <v>45594</v>
      </c>
      <c r="C415" s="9" t="str">
        <f t="shared" si="9"/>
        <v>火</v>
      </c>
      <c r="D415" s="13" t="str">
        <f>IFERROR(VLOOKUP(B415,'令和6年(2024年)の祝日'!$C$6:$D$26,2,FALSE),"")</f>
        <v/>
      </c>
      <c r="E415" s="9" t="str">
        <f>IFERROR(VLOOKUP(B415,'令和6年(2024年)の年中行事'!$C:$D,2,FALSE),"")</f>
        <v/>
      </c>
      <c r="F415" s="24"/>
    </row>
    <row r="416" spans="1:6" s="8" customFormat="1" ht="16.5" customHeight="1" x14ac:dyDescent="0.15">
      <c r="A416" s="12"/>
      <c r="B416" s="56">
        <f t="shared" si="10"/>
        <v>45595</v>
      </c>
      <c r="C416" s="9" t="str">
        <f t="shared" si="9"/>
        <v>水</v>
      </c>
      <c r="D416" s="13" t="str">
        <f>IFERROR(VLOOKUP(B416,'令和6年(2024年)の祝日'!$C$6:$D$26,2,FALSE),"")</f>
        <v/>
      </c>
      <c r="E416" s="9" t="str">
        <f>IFERROR(VLOOKUP(B416,'令和6年(2024年)の年中行事'!$C:$D,2,FALSE),"")</f>
        <v/>
      </c>
      <c r="F416" s="24"/>
    </row>
    <row r="417" spans="1:6" s="8" customFormat="1" ht="16.5" customHeight="1" x14ac:dyDescent="0.15">
      <c r="A417" s="13"/>
      <c r="B417" s="56">
        <f t="shared" si="10"/>
        <v>45596</v>
      </c>
      <c r="C417" s="9" t="str">
        <f t="shared" si="9"/>
        <v>木</v>
      </c>
      <c r="D417" s="13" t="str">
        <f>IFERROR(VLOOKUP(B417,'令和6年(2024年)の祝日'!$C$6:$D$26,2,FALSE),"")</f>
        <v/>
      </c>
      <c r="E417" s="9" t="str">
        <f>IFERROR(VLOOKUP(B417,'令和6年(2024年)の年中行事'!$C:$D,2,FALSE),"")</f>
        <v>ハロウィン</v>
      </c>
      <c r="F417" s="24"/>
    </row>
    <row r="418" spans="1:6" ht="16.5" customHeight="1" x14ac:dyDescent="0.15">
      <c r="B418" s="57"/>
    </row>
    <row r="419" spans="1:6" ht="16.5" customHeight="1" x14ac:dyDescent="0.15">
      <c r="A419" s="14" t="s">
        <v>230</v>
      </c>
      <c r="B419" s="58"/>
      <c r="C419" s="15"/>
      <c r="D419" s="15"/>
      <c r="E419" s="16"/>
      <c r="F419" s="17"/>
    </row>
    <row r="420" spans="1:6" ht="16.5" customHeight="1" x14ac:dyDescent="0.15">
      <c r="A420" s="18"/>
      <c r="B420" s="57"/>
      <c r="F420" s="19"/>
    </row>
    <row r="421" spans="1:6" ht="16.5" customHeight="1" x14ac:dyDescent="0.15">
      <c r="A421" s="18"/>
      <c r="B421" s="57"/>
      <c r="F421" s="19"/>
    </row>
    <row r="422" spans="1:6" ht="16.5" customHeight="1" x14ac:dyDescent="0.15">
      <c r="A422" s="18"/>
      <c r="B422" s="57"/>
      <c r="F422" s="19"/>
    </row>
    <row r="423" spans="1:6" ht="16.5" customHeight="1" x14ac:dyDescent="0.15">
      <c r="A423" s="18"/>
      <c r="F423" s="19"/>
    </row>
    <row r="424" spans="1:6" ht="16.5" customHeight="1" x14ac:dyDescent="0.15">
      <c r="A424" s="18"/>
      <c r="F424" s="19"/>
    </row>
    <row r="425" spans="1:6" ht="16.5" customHeight="1" x14ac:dyDescent="0.15">
      <c r="A425" s="18"/>
      <c r="F425" s="19"/>
    </row>
    <row r="426" spans="1:6" ht="16.5" customHeight="1" x14ac:dyDescent="0.15">
      <c r="A426" s="18"/>
      <c r="F426" s="19"/>
    </row>
    <row r="427" spans="1:6" ht="16.5" customHeight="1" x14ac:dyDescent="0.15">
      <c r="A427" s="18"/>
      <c r="F427" s="19"/>
    </row>
    <row r="428" spans="1:6" ht="16.5" customHeight="1" x14ac:dyDescent="0.15">
      <c r="A428" s="20"/>
      <c r="B428" s="21"/>
      <c r="C428" s="21"/>
      <c r="D428" s="21"/>
      <c r="E428" s="22"/>
      <c r="F428" s="23"/>
    </row>
    <row r="429" spans="1:6" ht="16.5" customHeight="1" x14ac:dyDescent="0.15"/>
    <row r="430" spans="1:6" s="8" customFormat="1" ht="16.5" customHeight="1" x14ac:dyDescent="0.15">
      <c r="A430" s="10">
        <v>11</v>
      </c>
      <c r="B430" s="56">
        <f>B417+1</f>
        <v>45597</v>
      </c>
      <c r="C430" s="9" t="str">
        <f t="shared" si="9"/>
        <v>金</v>
      </c>
      <c r="D430" s="13" t="str">
        <f>IFERROR(VLOOKUP(B430,'令和6年(2024年)の祝日'!$C$6:$D$26,2,FALSE),"")</f>
        <v/>
      </c>
      <c r="E430" s="9" t="str">
        <f>IFERROR(VLOOKUP(B430,'令和6年(2024年)の年中行事'!$C:$D,2,FALSE),"")</f>
        <v/>
      </c>
      <c r="F430" s="24"/>
    </row>
    <row r="431" spans="1:6" s="8" customFormat="1" ht="16.5" customHeight="1" x14ac:dyDescent="0.15">
      <c r="A431" s="12"/>
      <c r="B431" s="56">
        <f t="shared" si="10"/>
        <v>45598</v>
      </c>
      <c r="C431" s="9" t="str">
        <f t="shared" si="9"/>
        <v>土</v>
      </c>
      <c r="D431" s="13" t="str">
        <f>IFERROR(VLOOKUP(B431,'令和6年(2024年)の祝日'!$C$6:$D$26,2,FALSE),"")</f>
        <v/>
      </c>
      <c r="E431" s="9" t="str">
        <f>IFERROR(VLOOKUP(B431,'令和6年(2024年)の年中行事'!$C:$D,2,FALSE),"")</f>
        <v/>
      </c>
      <c r="F431" s="24"/>
    </row>
    <row r="432" spans="1:6" s="8" customFormat="1" ht="16.5" customHeight="1" x14ac:dyDescent="0.15">
      <c r="A432" s="12"/>
      <c r="B432" s="56">
        <f t="shared" si="10"/>
        <v>45599</v>
      </c>
      <c r="C432" s="9" t="str">
        <f t="shared" si="9"/>
        <v>日</v>
      </c>
      <c r="D432" s="13" t="str">
        <f>IFERROR(VLOOKUP(B432,'令和6年(2024年)の祝日'!$C$6:$D$26,2,FALSE),"")</f>
        <v>文化の日</v>
      </c>
      <c r="E432" s="9" t="str">
        <f>IFERROR(VLOOKUP(B432,'令和6年(2024年)の年中行事'!$C:$D,2,FALSE),"")</f>
        <v/>
      </c>
      <c r="F432" s="24"/>
    </row>
    <row r="433" spans="1:6" s="8" customFormat="1" ht="16.5" customHeight="1" x14ac:dyDescent="0.15">
      <c r="A433" s="12"/>
      <c r="B433" s="56">
        <f t="shared" si="10"/>
        <v>45600</v>
      </c>
      <c r="C433" s="9" t="str">
        <f t="shared" si="9"/>
        <v>月</v>
      </c>
      <c r="D433" s="13" t="str">
        <f>IFERROR(VLOOKUP(B433,'令和6年(2024年)の祝日'!$C$6:$D$26,2,FALSE),"")</f>
        <v>休日</v>
      </c>
      <c r="E433" s="9" t="str">
        <f>IFERROR(VLOOKUP(B433,'令和6年(2024年)の年中行事'!$C:$D,2,FALSE),"")</f>
        <v/>
      </c>
      <c r="F433" s="24"/>
    </row>
    <row r="434" spans="1:6" s="8" customFormat="1" ht="16.5" customHeight="1" x14ac:dyDescent="0.15">
      <c r="A434" s="12"/>
      <c r="B434" s="56">
        <f t="shared" si="10"/>
        <v>45601</v>
      </c>
      <c r="C434" s="9" t="str">
        <f t="shared" si="9"/>
        <v>火</v>
      </c>
      <c r="D434" s="13" t="str">
        <f>IFERROR(VLOOKUP(B434,'令和6年(2024年)の祝日'!$C$6:$D$26,2,FALSE),"")</f>
        <v/>
      </c>
      <c r="E434" s="9" t="str">
        <f>IFERROR(VLOOKUP(B434,'令和6年(2024年)の年中行事'!$C:$D,2,FALSE),"")</f>
        <v>酉の日</v>
      </c>
      <c r="F434" s="24"/>
    </row>
    <row r="435" spans="1:6" s="8" customFormat="1" ht="16.5" customHeight="1" x14ac:dyDescent="0.15">
      <c r="A435" s="12"/>
      <c r="B435" s="56">
        <f t="shared" si="10"/>
        <v>45602</v>
      </c>
      <c r="C435" s="9" t="str">
        <f t="shared" si="9"/>
        <v>水</v>
      </c>
      <c r="D435" s="13" t="str">
        <f>IFERROR(VLOOKUP(B435,'令和6年(2024年)の祝日'!$C$6:$D$26,2,FALSE),"")</f>
        <v/>
      </c>
      <c r="E435" s="9" t="str">
        <f>IFERROR(VLOOKUP(B435,'令和6年(2024年)の年中行事'!$C:$D,2,FALSE),"")</f>
        <v/>
      </c>
      <c r="F435" s="24"/>
    </row>
    <row r="436" spans="1:6" s="8" customFormat="1" ht="16.5" customHeight="1" x14ac:dyDescent="0.15">
      <c r="A436" s="12"/>
      <c r="B436" s="56">
        <f t="shared" si="10"/>
        <v>45603</v>
      </c>
      <c r="C436" s="9" t="str">
        <f t="shared" si="9"/>
        <v>木</v>
      </c>
      <c r="D436" s="13" t="str">
        <f>IFERROR(VLOOKUP(B436,'令和6年(2024年)の祝日'!$C$6:$D$26,2,FALSE),"")</f>
        <v/>
      </c>
      <c r="E436" s="9" t="str">
        <f>IFERROR(VLOOKUP(B436,'令和6年(2024年)の年中行事'!$C:$D,2,FALSE),"")</f>
        <v>立冬</v>
      </c>
      <c r="F436" s="24"/>
    </row>
    <row r="437" spans="1:6" s="8" customFormat="1" ht="16.5" customHeight="1" x14ac:dyDescent="0.15">
      <c r="A437" s="12"/>
      <c r="B437" s="56">
        <f t="shared" si="10"/>
        <v>45604</v>
      </c>
      <c r="C437" s="9" t="str">
        <f t="shared" si="9"/>
        <v>金</v>
      </c>
      <c r="D437" s="13" t="str">
        <f>IFERROR(VLOOKUP(B437,'令和6年(2024年)の祝日'!$C$6:$D$26,2,FALSE),"")</f>
        <v/>
      </c>
      <c r="E437" s="9" t="str">
        <f>IFERROR(VLOOKUP(B437,'令和6年(2024年)の年中行事'!$C:$D,2,FALSE),"")</f>
        <v/>
      </c>
      <c r="F437" s="24"/>
    </row>
    <row r="438" spans="1:6" s="8" customFormat="1" ht="16.5" customHeight="1" x14ac:dyDescent="0.15">
      <c r="A438" s="12"/>
      <c r="B438" s="56">
        <f t="shared" si="10"/>
        <v>45605</v>
      </c>
      <c r="C438" s="9" t="str">
        <f t="shared" si="9"/>
        <v>土</v>
      </c>
      <c r="D438" s="13" t="str">
        <f>IFERROR(VLOOKUP(B438,'令和6年(2024年)の祝日'!$C$6:$D$26,2,FALSE),"")</f>
        <v/>
      </c>
      <c r="E438" s="9" t="str">
        <f>IFERROR(VLOOKUP(B438,'令和6年(2024年)の年中行事'!$C:$D,2,FALSE),"")</f>
        <v/>
      </c>
      <c r="F438" s="24"/>
    </row>
    <row r="439" spans="1:6" s="8" customFormat="1" ht="16.5" customHeight="1" x14ac:dyDescent="0.15">
      <c r="A439" s="12"/>
      <c r="B439" s="56">
        <f t="shared" si="10"/>
        <v>45606</v>
      </c>
      <c r="C439" s="9" t="str">
        <f t="shared" si="9"/>
        <v>日</v>
      </c>
      <c r="D439" s="13" t="str">
        <f>IFERROR(VLOOKUP(B439,'令和6年(2024年)の祝日'!$C$6:$D$26,2,FALSE),"")</f>
        <v/>
      </c>
      <c r="E439" s="9" t="str">
        <f>IFERROR(VLOOKUP(B439,'令和6年(2024年)の年中行事'!$C:$D,2,FALSE),"")</f>
        <v/>
      </c>
      <c r="F439" s="24"/>
    </row>
    <row r="440" spans="1:6" s="8" customFormat="1" ht="16.5" customHeight="1" x14ac:dyDescent="0.15">
      <c r="A440" s="12"/>
      <c r="B440" s="56">
        <f t="shared" si="10"/>
        <v>45607</v>
      </c>
      <c r="C440" s="9" t="str">
        <f t="shared" si="9"/>
        <v>月</v>
      </c>
      <c r="D440" s="13" t="str">
        <f>IFERROR(VLOOKUP(B440,'令和6年(2024年)の祝日'!$C$6:$D$26,2,FALSE),"")</f>
        <v/>
      </c>
      <c r="E440" s="9" t="str">
        <f>IFERROR(VLOOKUP(B440,'令和6年(2024年)の年中行事'!$C:$D,2,FALSE),"")</f>
        <v/>
      </c>
      <c r="F440" s="24"/>
    </row>
    <row r="441" spans="1:6" s="8" customFormat="1" ht="16.5" customHeight="1" x14ac:dyDescent="0.15">
      <c r="A441" s="12"/>
      <c r="B441" s="56">
        <f t="shared" si="10"/>
        <v>45608</v>
      </c>
      <c r="C441" s="9" t="str">
        <f t="shared" si="9"/>
        <v>火</v>
      </c>
      <c r="D441" s="13" t="str">
        <f>IFERROR(VLOOKUP(B441,'令和6年(2024年)の祝日'!$C$6:$D$26,2,FALSE),"")</f>
        <v/>
      </c>
      <c r="E441" s="9" t="str">
        <f>IFERROR(VLOOKUP(B441,'令和6年(2024年)の年中行事'!$C:$D,2,FALSE),"")</f>
        <v/>
      </c>
      <c r="F441" s="24"/>
    </row>
    <row r="442" spans="1:6" s="8" customFormat="1" ht="16.5" customHeight="1" x14ac:dyDescent="0.15">
      <c r="A442" s="12"/>
      <c r="B442" s="56">
        <f t="shared" si="10"/>
        <v>45609</v>
      </c>
      <c r="C442" s="9" t="str">
        <f t="shared" si="9"/>
        <v>水</v>
      </c>
      <c r="D442" s="13" t="str">
        <f>IFERROR(VLOOKUP(B442,'令和6年(2024年)の祝日'!$C$6:$D$26,2,FALSE),"")</f>
        <v/>
      </c>
      <c r="E442" s="9" t="str">
        <f>IFERROR(VLOOKUP(B442,'令和6年(2024年)の年中行事'!$C:$D,2,FALSE),"")</f>
        <v/>
      </c>
      <c r="F442" s="24"/>
    </row>
    <row r="443" spans="1:6" s="8" customFormat="1" ht="16.5" customHeight="1" x14ac:dyDescent="0.15">
      <c r="A443" s="12"/>
      <c r="B443" s="56">
        <f t="shared" si="10"/>
        <v>45610</v>
      </c>
      <c r="C443" s="9" t="str">
        <f t="shared" si="9"/>
        <v>木</v>
      </c>
      <c r="D443" s="13" t="str">
        <f>IFERROR(VLOOKUP(B443,'令和6年(2024年)の祝日'!$C$6:$D$26,2,FALSE),"")</f>
        <v/>
      </c>
      <c r="E443" s="9" t="str">
        <f>IFERROR(VLOOKUP(B443,'令和6年(2024年)の年中行事'!$C:$D,2,FALSE),"")</f>
        <v/>
      </c>
      <c r="F443" s="24"/>
    </row>
    <row r="444" spans="1:6" s="8" customFormat="1" ht="16.5" customHeight="1" x14ac:dyDescent="0.15">
      <c r="A444" s="12"/>
      <c r="B444" s="56">
        <f t="shared" si="10"/>
        <v>45611</v>
      </c>
      <c r="C444" s="9" t="str">
        <f t="shared" si="9"/>
        <v>金</v>
      </c>
      <c r="D444" s="13" t="str">
        <f>IFERROR(VLOOKUP(B444,'令和6年(2024年)の祝日'!$C$6:$D$26,2,FALSE),"")</f>
        <v/>
      </c>
      <c r="E444" s="9" t="str">
        <f>IFERROR(VLOOKUP(B444,'令和6年(2024年)の年中行事'!$C:$D,2,FALSE),"")</f>
        <v>七五三</v>
      </c>
      <c r="F444" s="24"/>
    </row>
    <row r="445" spans="1:6" s="8" customFormat="1" ht="16.5" customHeight="1" x14ac:dyDescent="0.15">
      <c r="A445" s="12"/>
      <c r="B445" s="56">
        <f t="shared" si="10"/>
        <v>45612</v>
      </c>
      <c r="C445" s="9" t="str">
        <f t="shared" si="9"/>
        <v>土</v>
      </c>
      <c r="D445" s="13" t="str">
        <f>IFERROR(VLOOKUP(B445,'令和6年(2024年)の祝日'!$C$6:$D$26,2,FALSE),"")</f>
        <v/>
      </c>
      <c r="E445" s="9" t="str">
        <f>IFERROR(VLOOKUP(B445,'令和6年(2024年)の年中行事'!$C:$D,2,FALSE),"")</f>
        <v/>
      </c>
      <c r="F445" s="24"/>
    </row>
    <row r="446" spans="1:6" s="8" customFormat="1" ht="16.5" customHeight="1" x14ac:dyDescent="0.15">
      <c r="A446" s="12"/>
      <c r="B446" s="56">
        <f t="shared" si="10"/>
        <v>45613</v>
      </c>
      <c r="C446" s="9" t="str">
        <f t="shared" ref="C446:C502" si="11">TEXT(B446,"aaa")</f>
        <v>日</v>
      </c>
      <c r="D446" s="13" t="str">
        <f>IFERROR(VLOOKUP(B446,'令和6年(2024年)の祝日'!$C$6:$D$26,2,FALSE),"")</f>
        <v/>
      </c>
      <c r="E446" s="9" t="str">
        <f>IFERROR(VLOOKUP(B446,'令和6年(2024年)の年中行事'!$C:$D,2,FALSE),"")</f>
        <v>酉の日</v>
      </c>
      <c r="F446" s="24"/>
    </row>
    <row r="447" spans="1:6" s="8" customFormat="1" ht="16.5" customHeight="1" x14ac:dyDescent="0.15">
      <c r="A447" s="12"/>
      <c r="B447" s="56">
        <f t="shared" si="10"/>
        <v>45614</v>
      </c>
      <c r="C447" s="9" t="str">
        <f t="shared" si="11"/>
        <v>月</v>
      </c>
      <c r="D447" s="13" t="str">
        <f>IFERROR(VLOOKUP(B447,'令和6年(2024年)の祝日'!$C$6:$D$26,2,FALSE),"")</f>
        <v/>
      </c>
      <c r="E447" s="9" t="str">
        <f>IFERROR(VLOOKUP(B447,'令和6年(2024年)の年中行事'!$C:$D,2,FALSE),"")</f>
        <v/>
      </c>
      <c r="F447" s="24"/>
    </row>
    <row r="448" spans="1:6" s="8" customFormat="1" ht="16.5" customHeight="1" x14ac:dyDescent="0.15">
      <c r="A448" s="12"/>
      <c r="B448" s="56">
        <f t="shared" si="10"/>
        <v>45615</v>
      </c>
      <c r="C448" s="9" t="str">
        <f t="shared" si="11"/>
        <v>火</v>
      </c>
      <c r="D448" s="13" t="str">
        <f>IFERROR(VLOOKUP(B448,'令和6年(2024年)の祝日'!$C$6:$D$26,2,FALSE),"")</f>
        <v/>
      </c>
      <c r="E448" s="9" t="str">
        <f>IFERROR(VLOOKUP(B448,'令和6年(2024年)の年中行事'!$C:$D,2,FALSE),"")</f>
        <v/>
      </c>
      <c r="F448" s="24"/>
    </row>
    <row r="449" spans="1:6" s="8" customFormat="1" ht="16.5" customHeight="1" x14ac:dyDescent="0.15">
      <c r="A449" s="12"/>
      <c r="B449" s="56">
        <f t="shared" ref="B449:B502" si="12">B448+1</f>
        <v>45616</v>
      </c>
      <c r="C449" s="9" t="str">
        <f t="shared" si="11"/>
        <v>水</v>
      </c>
      <c r="D449" s="13" t="str">
        <f>IFERROR(VLOOKUP(B449,'令和6年(2024年)の祝日'!$C$6:$D$26,2,FALSE),"")</f>
        <v/>
      </c>
      <c r="E449" s="9" t="str">
        <f>IFERROR(VLOOKUP(B449,'令和6年(2024年)の年中行事'!$C:$D,2,FALSE),"")</f>
        <v/>
      </c>
      <c r="F449" s="24"/>
    </row>
    <row r="450" spans="1:6" s="8" customFormat="1" ht="16.5" customHeight="1" x14ac:dyDescent="0.15">
      <c r="A450" s="12"/>
      <c r="B450" s="56">
        <f t="shared" si="12"/>
        <v>45617</v>
      </c>
      <c r="C450" s="9" t="str">
        <f t="shared" si="11"/>
        <v>木</v>
      </c>
      <c r="D450" s="13" t="str">
        <f>IFERROR(VLOOKUP(B450,'令和6年(2024年)の祝日'!$C$6:$D$26,2,FALSE),"")</f>
        <v/>
      </c>
      <c r="E450" s="9" t="str">
        <f>IFERROR(VLOOKUP(B450,'令和6年(2024年)の年中行事'!$C:$D,2,FALSE),"")</f>
        <v/>
      </c>
      <c r="F450" s="24"/>
    </row>
    <row r="451" spans="1:6" s="8" customFormat="1" ht="16.5" customHeight="1" x14ac:dyDescent="0.15">
      <c r="A451" s="12"/>
      <c r="B451" s="56">
        <f t="shared" si="12"/>
        <v>45618</v>
      </c>
      <c r="C451" s="9" t="str">
        <f t="shared" si="11"/>
        <v>金</v>
      </c>
      <c r="D451" s="13" t="str">
        <f>IFERROR(VLOOKUP(B451,'令和6年(2024年)の祝日'!$C$6:$D$26,2,FALSE),"")</f>
        <v/>
      </c>
      <c r="E451" s="9" t="str">
        <f>IFERROR(VLOOKUP(B451,'令和6年(2024年)の年中行事'!$C:$D,2,FALSE),"")</f>
        <v/>
      </c>
      <c r="F451" s="24"/>
    </row>
    <row r="452" spans="1:6" s="8" customFormat="1" ht="16.5" customHeight="1" x14ac:dyDescent="0.15">
      <c r="A452" s="12"/>
      <c r="B452" s="56">
        <f t="shared" si="12"/>
        <v>45619</v>
      </c>
      <c r="C452" s="9" t="str">
        <f t="shared" si="11"/>
        <v>土</v>
      </c>
      <c r="D452" s="13" t="str">
        <f>IFERROR(VLOOKUP(B452,'令和6年(2024年)の祝日'!$C$6:$D$26,2,FALSE),"")</f>
        <v>勤労感謝の日</v>
      </c>
      <c r="E452" s="9" t="str">
        <f>IFERROR(VLOOKUP(B452,'令和6年(2024年)の年中行事'!$C:$D,2,FALSE),"")</f>
        <v/>
      </c>
      <c r="F452" s="24"/>
    </row>
    <row r="453" spans="1:6" s="8" customFormat="1" ht="16.5" customHeight="1" x14ac:dyDescent="0.15">
      <c r="A453" s="12"/>
      <c r="B453" s="56">
        <f t="shared" si="12"/>
        <v>45620</v>
      </c>
      <c r="C453" s="9" t="str">
        <f t="shared" si="11"/>
        <v>日</v>
      </c>
      <c r="D453" s="13" t="str">
        <f>IFERROR(VLOOKUP(B453,'令和6年(2024年)の祝日'!$C$6:$D$26,2,FALSE),"")</f>
        <v/>
      </c>
      <c r="E453" s="9" t="str">
        <f>IFERROR(VLOOKUP(B453,'令和6年(2024年)の年中行事'!$C:$D,2,FALSE),"")</f>
        <v/>
      </c>
      <c r="F453" s="24"/>
    </row>
    <row r="454" spans="1:6" s="8" customFormat="1" ht="16.5" customHeight="1" x14ac:dyDescent="0.15">
      <c r="A454" s="12"/>
      <c r="B454" s="56">
        <f t="shared" si="12"/>
        <v>45621</v>
      </c>
      <c r="C454" s="9" t="str">
        <f t="shared" si="11"/>
        <v>月</v>
      </c>
      <c r="D454" s="13" t="str">
        <f>IFERROR(VLOOKUP(B454,'令和6年(2024年)の祝日'!$C$6:$D$26,2,FALSE),"")</f>
        <v/>
      </c>
      <c r="E454" s="9" t="str">
        <f>IFERROR(VLOOKUP(B454,'令和6年(2024年)の年中行事'!$C:$D,2,FALSE),"")</f>
        <v/>
      </c>
      <c r="F454" s="24"/>
    </row>
    <row r="455" spans="1:6" s="8" customFormat="1" ht="16.5" customHeight="1" x14ac:dyDescent="0.15">
      <c r="A455" s="12"/>
      <c r="B455" s="56">
        <f t="shared" si="12"/>
        <v>45622</v>
      </c>
      <c r="C455" s="9" t="str">
        <f t="shared" si="11"/>
        <v>火</v>
      </c>
      <c r="D455" s="13" t="str">
        <f>IFERROR(VLOOKUP(B455,'令和6年(2024年)の祝日'!$C$6:$D$26,2,FALSE),"")</f>
        <v/>
      </c>
      <c r="E455" s="9" t="str">
        <f>IFERROR(VLOOKUP(B455,'令和6年(2024年)の年中行事'!$C:$D,2,FALSE),"")</f>
        <v/>
      </c>
      <c r="F455" s="24"/>
    </row>
    <row r="456" spans="1:6" s="8" customFormat="1" ht="16.5" customHeight="1" x14ac:dyDescent="0.15">
      <c r="A456" s="12"/>
      <c r="B456" s="56">
        <f t="shared" si="12"/>
        <v>45623</v>
      </c>
      <c r="C456" s="9" t="str">
        <f t="shared" si="11"/>
        <v>水</v>
      </c>
      <c r="D456" s="13" t="str">
        <f>IFERROR(VLOOKUP(B456,'令和6年(2024年)の祝日'!$C$6:$D$26,2,FALSE),"")</f>
        <v/>
      </c>
      <c r="E456" s="9" t="str">
        <f>IFERROR(VLOOKUP(B456,'令和6年(2024年)の年中行事'!$C:$D,2,FALSE),"")</f>
        <v/>
      </c>
      <c r="F456" s="24"/>
    </row>
    <row r="457" spans="1:6" s="8" customFormat="1" ht="16.5" customHeight="1" x14ac:dyDescent="0.15">
      <c r="A457" s="12"/>
      <c r="B457" s="56">
        <f t="shared" si="12"/>
        <v>45624</v>
      </c>
      <c r="C457" s="9" t="str">
        <f t="shared" si="11"/>
        <v>木</v>
      </c>
      <c r="D457" s="13" t="str">
        <f>IFERROR(VLOOKUP(B457,'令和6年(2024年)の祝日'!$C$6:$D$26,2,FALSE),"")</f>
        <v/>
      </c>
      <c r="E457" s="9" t="str">
        <f>IFERROR(VLOOKUP(B457,'令和6年(2024年)の年中行事'!$C:$D,2,FALSE),"")</f>
        <v/>
      </c>
      <c r="F457" s="24"/>
    </row>
    <row r="458" spans="1:6" s="8" customFormat="1" ht="16.5" customHeight="1" x14ac:dyDescent="0.15">
      <c r="A458" s="12"/>
      <c r="B458" s="56">
        <f t="shared" si="12"/>
        <v>45625</v>
      </c>
      <c r="C458" s="9" t="str">
        <f t="shared" si="11"/>
        <v>金</v>
      </c>
      <c r="D458" s="13" t="str">
        <f>IFERROR(VLOOKUP(B458,'令和6年(2024年)の祝日'!$C$6:$D$26,2,FALSE),"")</f>
        <v/>
      </c>
      <c r="E458" s="9" t="str">
        <f>IFERROR(VLOOKUP(B458,'令和6年(2024年)の年中行事'!$C:$D,2,FALSE),"")</f>
        <v>酉の日</v>
      </c>
      <c r="F458" s="24"/>
    </row>
    <row r="459" spans="1:6" s="8" customFormat="1" ht="16.5" customHeight="1" x14ac:dyDescent="0.15">
      <c r="A459" s="13"/>
      <c r="B459" s="56">
        <f t="shared" si="12"/>
        <v>45626</v>
      </c>
      <c r="C459" s="9" t="str">
        <f t="shared" si="11"/>
        <v>土</v>
      </c>
      <c r="D459" s="13" t="str">
        <f>IFERROR(VLOOKUP(B459,'令和6年(2024年)の祝日'!$C$6:$D$26,2,FALSE),"")</f>
        <v/>
      </c>
      <c r="E459" s="9" t="str">
        <f>IFERROR(VLOOKUP(B459,'令和6年(2024年)の年中行事'!$C:$D,2,FALSE),"")</f>
        <v/>
      </c>
      <c r="F459" s="24"/>
    </row>
    <row r="460" spans="1:6" ht="16.5" customHeight="1" x14ac:dyDescent="0.15">
      <c r="B460" s="57"/>
    </row>
    <row r="461" spans="1:6" ht="16.5" customHeight="1" x14ac:dyDescent="0.15">
      <c r="A461" s="14" t="s">
        <v>230</v>
      </c>
      <c r="B461" s="58"/>
      <c r="C461" s="15"/>
      <c r="D461" s="15"/>
      <c r="E461" s="16"/>
      <c r="F461" s="17"/>
    </row>
    <row r="462" spans="1:6" ht="16.5" customHeight="1" x14ac:dyDescent="0.15">
      <c r="A462" s="18"/>
      <c r="B462" s="57"/>
      <c r="F462" s="19"/>
    </row>
    <row r="463" spans="1:6" ht="16.5" customHeight="1" x14ac:dyDescent="0.15">
      <c r="A463" s="18"/>
      <c r="B463" s="57"/>
      <c r="F463" s="19"/>
    </row>
    <row r="464" spans="1:6" ht="16.5" customHeight="1" x14ac:dyDescent="0.15">
      <c r="A464" s="18"/>
      <c r="B464" s="57"/>
      <c r="F464" s="19"/>
    </row>
    <row r="465" spans="1:6" ht="16.5" customHeight="1" x14ac:dyDescent="0.15">
      <c r="A465" s="18"/>
      <c r="F465" s="19"/>
    </row>
    <row r="466" spans="1:6" ht="16.5" customHeight="1" x14ac:dyDescent="0.15">
      <c r="A466" s="18"/>
      <c r="F466" s="19"/>
    </row>
    <row r="467" spans="1:6" ht="16.5" customHeight="1" x14ac:dyDescent="0.15">
      <c r="A467" s="18"/>
      <c r="F467" s="19"/>
    </row>
    <row r="468" spans="1:6" ht="16.5" customHeight="1" x14ac:dyDescent="0.15">
      <c r="A468" s="18"/>
      <c r="F468" s="19"/>
    </row>
    <row r="469" spans="1:6" ht="16.5" customHeight="1" x14ac:dyDescent="0.15">
      <c r="A469" s="18"/>
      <c r="F469" s="19"/>
    </row>
    <row r="470" spans="1:6" ht="16.5" customHeight="1" x14ac:dyDescent="0.15">
      <c r="A470" s="20"/>
      <c r="B470" s="21"/>
      <c r="C470" s="21"/>
      <c r="D470" s="21"/>
      <c r="E470" s="22"/>
      <c r="F470" s="23"/>
    </row>
    <row r="471" spans="1:6" ht="16.5" customHeight="1" x14ac:dyDescent="0.15"/>
    <row r="472" spans="1:6" s="8" customFormat="1" ht="16.5" customHeight="1" x14ac:dyDescent="0.15">
      <c r="A472" s="10">
        <v>12</v>
      </c>
      <c r="B472" s="56">
        <f>B459+1</f>
        <v>45627</v>
      </c>
      <c r="C472" s="9" t="str">
        <f t="shared" si="11"/>
        <v>日</v>
      </c>
      <c r="D472" s="13" t="str">
        <f>IFERROR(VLOOKUP(B472,'令和6年(2024年)の祝日'!$C$6:$D$26,2,FALSE),"")</f>
        <v/>
      </c>
      <c r="E472" s="9" t="str">
        <f>IFERROR(VLOOKUP(B472,'令和6年(2024年)の年中行事'!$C:$D,2,FALSE),"")</f>
        <v/>
      </c>
      <c r="F472" s="24"/>
    </row>
    <row r="473" spans="1:6" s="8" customFormat="1" ht="16.5" customHeight="1" x14ac:dyDescent="0.15">
      <c r="A473" s="12"/>
      <c r="B473" s="56">
        <f t="shared" si="12"/>
        <v>45628</v>
      </c>
      <c r="C473" s="9" t="str">
        <f t="shared" si="11"/>
        <v>月</v>
      </c>
      <c r="D473" s="13" t="str">
        <f>IFERROR(VLOOKUP(B473,'令和6年(2024年)の祝日'!$C$6:$D$26,2,FALSE),"")</f>
        <v/>
      </c>
      <c r="E473" s="9" t="str">
        <f>IFERROR(VLOOKUP(B473,'令和6年(2024年)の年中行事'!$C:$D,2,FALSE),"")</f>
        <v/>
      </c>
      <c r="F473" s="24"/>
    </row>
    <row r="474" spans="1:6" s="8" customFormat="1" ht="16.5" customHeight="1" x14ac:dyDescent="0.15">
      <c r="A474" s="12"/>
      <c r="B474" s="56">
        <f t="shared" si="12"/>
        <v>45629</v>
      </c>
      <c r="C474" s="9" t="str">
        <f t="shared" si="11"/>
        <v>火</v>
      </c>
      <c r="D474" s="13" t="str">
        <f>IFERROR(VLOOKUP(B474,'令和6年(2024年)の祝日'!$C$6:$D$26,2,FALSE),"")</f>
        <v/>
      </c>
      <c r="E474" s="9" t="str">
        <f>IFERROR(VLOOKUP(B474,'令和6年(2024年)の年中行事'!$C:$D,2,FALSE),"")</f>
        <v/>
      </c>
      <c r="F474" s="24"/>
    </row>
    <row r="475" spans="1:6" s="8" customFormat="1" ht="16.5" customHeight="1" x14ac:dyDescent="0.15">
      <c r="A475" s="12"/>
      <c r="B475" s="56">
        <f t="shared" si="12"/>
        <v>45630</v>
      </c>
      <c r="C475" s="9" t="str">
        <f t="shared" si="11"/>
        <v>水</v>
      </c>
      <c r="D475" s="13" t="str">
        <f>IFERROR(VLOOKUP(B475,'令和6年(2024年)の祝日'!$C$6:$D$26,2,FALSE),"")</f>
        <v/>
      </c>
      <c r="E475" s="9" t="str">
        <f>IFERROR(VLOOKUP(B475,'令和6年(2024年)の年中行事'!$C:$D,2,FALSE),"")</f>
        <v/>
      </c>
      <c r="F475" s="24"/>
    </row>
    <row r="476" spans="1:6" s="8" customFormat="1" ht="16.5" customHeight="1" x14ac:dyDescent="0.15">
      <c r="A476" s="12"/>
      <c r="B476" s="56">
        <f t="shared" si="12"/>
        <v>45631</v>
      </c>
      <c r="C476" s="9" t="str">
        <f t="shared" si="11"/>
        <v>木</v>
      </c>
      <c r="D476" s="13" t="str">
        <f>IFERROR(VLOOKUP(B476,'令和6年(2024年)の祝日'!$C$6:$D$26,2,FALSE),"")</f>
        <v/>
      </c>
      <c r="E476" s="9" t="str">
        <f>IFERROR(VLOOKUP(B476,'令和6年(2024年)の年中行事'!$C:$D,2,FALSE),"")</f>
        <v/>
      </c>
      <c r="F476" s="24"/>
    </row>
    <row r="477" spans="1:6" s="8" customFormat="1" ht="16.5" customHeight="1" x14ac:dyDescent="0.15">
      <c r="A477" s="12"/>
      <c r="B477" s="56">
        <f t="shared" si="12"/>
        <v>45632</v>
      </c>
      <c r="C477" s="9" t="str">
        <f t="shared" si="11"/>
        <v>金</v>
      </c>
      <c r="D477" s="13" t="str">
        <f>IFERROR(VLOOKUP(B477,'令和6年(2024年)の祝日'!$C$6:$D$26,2,FALSE),"")</f>
        <v/>
      </c>
      <c r="E477" s="9" t="str">
        <f>IFERROR(VLOOKUP(B477,'令和6年(2024年)の年中行事'!$C:$D,2,FALSE),"")</f>
        <v/>
      </c>
      <c r="F477" s="24"/>
    </row>
    <row r="478" spans="1:6" s="8" customFormat="1" ht="16.5" customHeight="1" x14ac:dyDescent="0.15">
      <c r="A478" s="12"/>
      <c r="B478" s="56">
        <f t="shared" si="12"/>
        <v>45633</v>
      </c>
      <c r="C478" s="9" t="str">
        <f t="shared" si="11"/>
        <v>土</v>
      </c>
      <c r="D478" s="13" t="str">
        <f>IFERROR(VLOOKUP(B478,'令和6年(2024年)の祝日'!$C$6:$D$26,2,FALSE),"")</f>
        <v/>
      </c>
      <c r="E478" s="9" t="str">
        <f>IFERROR(VLOOKUP(B478,'令和6年(2024年)の年中行事'!$C:$D,2,FALSE),"")</f>
        <v/>
      </c>
      <c r="F478" s="24"/>
    </row>
    <row r="479" spans="1:6" s="8" customFormat="1" ht="16.5" customHeight="1" x14ac:dyDescent="0.15">
      <c r="A479" s="12"/>
      <c r="B479" s="56">
        <f t="shared" si="12"/>
        <v>45634</v>
      </c>
      <c r="C479" s="9" t="str">
        <f t="shared" si="11"/>
        <v>日</v>
      </c>
      <c r="D479" s="13" t="str">
        <f>IFERROR(VLOOKUP(B479,'令和6年(2024年)の祝日'!$C$6:$D$26,2,FALSE),"")</f>
        <v/>
      </c>
      <c r="E479" s="9" t="str">
        <f>IFERROR(VLOOKUP(B479,'令和6年(2024年)の年中行事'!$C:$D,2,FALSE),"")</f>
        <v/>
      </c>
      <c r="F479" s="24"/>
    </row>
    <row r="480" spans="1:6" s="8" customFormat="1" ht="16.5" customHeight="1" x14ac:dyDescent="0.15">
      <c r="A480" s="12"/>
      <c r="B480" s="56">
        <f t="shared" si="12"/>
        <v>45635</v>
      </c>
      <c r="C480" s="9" t="str">
        <f t="shared" si="11"/>
        <v>月</v>
      </c>
      <c r="D480" s="13" t="str">
        <f>IFERROR(VLOOKUP(B480,'令和6年(2024年)の祝日'!$C$6:$D$26,2,FALSE),"")</f>
        <v/>
      </c>
      <c r="E480" s="9" t="str">
        <f>IFERROR(VLOOKUP(B480,'令和6年(2024年)の年中行事'!$C:$D,2,FALSE),"")</f>
        <v/>
      </c>
      <c r="F480" s="24"/>
    </row>
    <row r="481" spans="1:6" s="8" customFormat="1" ht="16.5" customHeight="1" x14ac:dyDescent="0.15">
      <c r="A481" s="12"/>
      <c r="B481" s="56">
        <f t="shared" si="12"/>
        <v>45636</v>
      </c>
      <c r="C481" s="9" t="str">
        <f t="shared" si="11"/>
        <v>火</v>
      </c>
      <c r="D481" s="13" t="str">
        <f>IFERROR(VLOOKUP(B481,'令和6年(2024年)の祝日'!$C$6:$D$26,2,FALSE),"")</f>
        <v/>
      </c>
      <c r="E481" s="9" t="str">
        <f>IFERROR(VLOOKUP(B481,'令和6年(2024年)の年中行事'!$C:$D,2,FALSE),"")</f>
        <v/>
      </c>
      <c r="F481" s="24"/>
    </row>
    <row r="482" spans="1:6" s="8" customFormat="1" ht="16.5" customHeight="1" x14ac:dyDescent="0.15">
      <c r="A482" s="12"/>
      <c r="B482" s="56">
        <f t="shared" si="12"/>
        <v>45637</v>
      </c>
      <c r="C482" s="9" t="str">
        <f t="shared" si="11"/>
        <v>水</v>
      </c>
      <c r="D482" s="13" t="str">
        <f>IFERROR(VLOOKUP(B482,'令和6年(2024年)の祝日'!$C$6:$D$26,2,FALSE),"")</f>
        <v/>
      </c>
      <c r="E482" s="9" t="str">
        <f>IFERROR(VLOOKUP(B482,'令和6年(2024年)の年中行事'!$C:$D,2,FALSE),"")</f>
        <v/>
      </c>
      <c r="F482" s="24"/>
    </row>
    <row r="483" spans="1:6" s="8" customFormat="1" ht="16.5" customHeight="1" x14ac:dyDescent="0.15">
      <c r="A483" s="12"/>
      <c r="B483" s="56">
        <f t="shared" si="12"/>
        <v>45638</v>
      </c>
      <c r="C483" s="9" t="str">
        <f t="shared" si="11"/>
        <v>木</v>
      </c>
      <c r="D483" s="13" t="str">
        <f>IFERROR(VLOOKUP(B483,'令和6年(2024年)の祝日'!$C$6:$D$26,2,FALSE),"")</f>
        <v/>
      </c>
      <c r="E483" s="9" t="str">
        <f>IFERROR(VLOOKUP(B483,'令和6年(2024年)の年中行事'!$C:$D,2,FALSE),"")</f>
        <v/>
      </c>
      <c r="F483" s="24"/>
    </row>
    <row r="484" spans="1:6" s="8" customFormat="1" ht="16.5" customHeight="1" x14ac:dyDescent="0.15">
      <c r="A484" s="12"/>
      <c r="B484" s="56">
        <f t="shared" si="12"/>
        <v>45639</v>
      </c>
      <c r="C484" s="9" t="str">
        <f t="shared" si="11"/>
        <v>金</v>
      </c>
      <c r="D484" s="13" t="str">
        <f>IFERROR(VLOOKUP(B484,'令和6年(2024年)の祝日'!$C$6:$D$26,2,FALSE),"")</f>
        <v/>
      </c>
      <c r="E484" s="9" t="str">
        <f>IFERROR(VLOOKUP(B484,'令和6年(2024年)の年中行事'!$C:$D,2,FALSE),"")</f>
        <v/>
      </c>
      <c r="F484" s="24"/>
    </row>
    <row r="485" spans="1:6" s="8" customFormat="1" ht="16.5" customHeight="1" x14ac:dyDescent="0.15">
      <c r="A485" s="12"/>
      <c r="B485" s="56">
        <f t="shared" si="12"/>
        <v>45640</v>
      </c>
      <c r="C485" s="9" t="str">
        <f t="shared" si="11"/>
        <v>土</v>
      </c>
      <c r="D485" s="13" t="str">
        <f>IFERROR(VLOOKUP(B485,'令和6年(2024年)の祝日'!$C$6:$D$26,2,FALSE),"")</f>
        <v/>
      </c>
      <c r="E485" s="9" t="str">
        <f>IFERROR(VLOOKUP(B485,'令和6年(2024年)の年中行事'!$C:$D,2,FALSE),"")</f>
        <v/>
      </c>
      <c r="F485" s="24"/>
    </row>
    <row r="486" spans="1:6" s="8" customFormat="1" ht="16.5" customHeight="1" x14ac:dyDescent="0.15">
      <c r="A486" s="12"/>
      <c r="B486" s="56">
        <f t="shared" si="12"/>
        <v>45641</v>
      </c>
      <c r="C486" s="9" t="str">
        <f t="shared" si="11"/>
        <v>日</v>
      </c>
      <c r="D486" s="13" t="str">
        <f>IFERROR(VLOOKUP(B486,'令和6年(2024年)の祝日'!$C$6:$D$26,2,FALSE),"")</f>
        <v/>
      </c>
      <c r="E486" s="9" t="str">
        <f>IFERROR(VLOOKUP(B486,'令和6年(2024年)の年中行事'!$C:$D,2,FALSE),"")</f>
        <v/>
      </c>
      <c r="F486" s="24"/>
    </row>
    <row r="487" spans="1:6" s="8" customFormat="1" ht="16.5" customHeight="1" x14ac:dyDescent="0.15">
      <c r="A487" s="12"/>
      <c r="B487" s="56">
        <f t="shared" si="12"/>
        <v>45642</v>
      </c>
      <c r="C487" s="9" t="str">
        <f t="shared" si="11"/>
        <v>月</v>
      </c>
      <c r="D487" s="13" t="str">
        <f>IFERROR(VLOOKUP(B487,'令和6年(2024年)の祝日'!$C$6:$D$26,2,FALSE),"")</f>
        <v/>
      </c>
      <c r="E487" s="9" t="str">
        <f>IFERROR(VLOOKUP(B487,'令和6年(2024年)の年中行事'!$C:$D,2,FALSE),"")</f>
        <v/>
      </c>
      <c r="F487" s="24"/>
    </row>
    <row r="488" spans="1:6" s="8" customFormat="1" ht="16.5" customHeight="1" x14ac:dyDescent="0.15">
      <c r="A488" s="12"/>
      <c r="B488" s="56">
        <f t="shared" si="12"/>
        <v>45643</v>
      </c>
      <c r="C488" s="9" t="str">
        <f t="shared" si="11"/>
        <v>火</v>
      </c>
      <c r="D488" s="13" t="str">
        <f>IFERROR(VLOOKUP(B488,'令和6年(2024年)の祝日'!$C$6:$D$26,2,FALSE),"")</f>
        <v/>
      </c>
      <c r="E488" s="9" t="str">
        <f>IFERROR(VLOOKUP(B488,'令和6年(2024年)の年中行事'!$C:$D,2,FALSE),"")</f>
        <v/>
      </c>
      <c r="F488" s="24"/>
    </row>
    <row r="489" spans="1:6" s="8" customFormat="1" ht="16.5" customHeight="1" x14ac:dyDescent="0.15">
      <c r="A489" s="12"/>
      <c r="B489" s="56">
        <f t="shared" si="12"/>
        <v>45644</v>
      </c>
      <c r="C489" s="9" t="str">
        <f t="shared" si="11"/>
        <v>水</v>
      </c>
      <c r="D489" s="13" t="str">
        <f>IFERROR(VLOOKUP(B489,'令和6年(2024年)の祝日'!$C$6:$D$26,2,FALSE),"")</f>
        <v/>
      </c>
      <c r="E489" s="9" t="str">
        <f>IFERROR(VLOOKUP(B489,'令和6年(2024年)の年中行事'!$C:$D,2,FALSE),"")</f>
        <v/>
      </c>
      <c r="F489" s="24"/>
    </row>
    <row r="490" spans="1:6" s="8" customFormat="1" ht="16.5" customHeight="1" x14ac:dyDescent="0.15">
      <c r="A490" s="12"/>
      <c r="B490" s="56">
        <f t="shared" si="12"/>
        <v>45645</v>
      </c>
      <c r="C490" s="9" t="str">
        <f t="shared" si="11"/>
        <v>木</v>
      </c>
      <c r="D490" s="13" t="str">
        <f>IFERROR(VLOOKUP(B490,'令和6年(2024年)の祝日'!$C$6:$D$26,2,FALSE),"")</f>
        <v/>
      </c>
      <c r="E490" s="9" t="str">
        <f>IFERROR(VLOOKUP(B490,'令和6年(2024年)の年中行事'!$C:$D,2,FALSE),"")</f>
        <v/>
      </c>
      <c r="F490" s="24"/>
    </row>
    <row r="491" spans="1:6" s="8" customFormat="1" ht="16.5" customHeight="1" x14ac:dyDescent="0.15">
      <c r="A491" s="12"/>
      <c r="B491" s="56">
        <f t="shared" si="12"/>
        <v>45646</v>
      </c>
      <c r="C491" s="9" t="str">
        <f t="shared" si="11"/>
        <v>金</v>
      </c>
      <c r="D491" s="13" t="str">
        <f>IFERROR(VLOOKUP(B491,'令和6年(2024年)の祝日'!$C$6:$D$26,2,FALSE),"")</f>
        <v/>
      </c>
      <c r="E491" s="9" t="str">
        <f>IFERROR(VLOOKUP(B491,'令和6年(2024年)の年中行事'!$C:$D,2,FALSE),"")</f>
        <v/>
      </c>
      <c r="F491" s="24"/>
    </row>
    <row r="492" spans="1:6" s="8" customFormat="1" ht="16.5" customHeight="1" x14ac:dyDescent="0.15">
      <c r="A492" s="12"/>
      <c r="B492" s="56">
        <f t="shared" si="12"/>
        <v>45647</v>
      </c>
      <c r="C492" s="9" t="str">
        <f t="shared" si="11"/>
        <v>土</v>
      </c>
      <c r="D492" s="13" t="str">
        <f>IFERROR(VLOOKUP(B492,'令和6年(2024年)の祝日'!$C$6:$D$26,2,FALSE),"")</f>
        <v/>
      </c>
      <c r="E492" s="9" t="str">
        <f>IFERROR(VLOOKUP(B492,'令和6年(2024年)の年中行事'!$C:$D,2,FALSE),"")</f>
        <v>冬至</v>
      </c>
      <c r="F492" s="24"/>
    </row>
    <row r="493" spans="1:6" s="8" customFormat="1" ht="16.5" customHeight="1" x14ac:dyDescent="0.15">
      <c r="A493" s="12"/>
      <c r="B493" s="56">
        <f t="shared" si="12"/>
        <v>45648</v>
      </c>
      <c r="C493" s="9" t="str">
        <f t="shared" si="11"/>
        <v>日</v>
      </c>
      <c r="D493" s="13" t="str">
        <f>IFERROR(VLOOKUP(B493,'令和6年(2024年)の祝日'!$C$6:$D$26,2,FALSE),"")</f>
        <v/>
      </c>
      <c r="E493" s="9" t="str">
        <f>IFERROR(VLOOKUP(B493,'令和6年(2024年)の年中行事'!$C:$D,2,FALSE),"")</f>
        <v/>
      </c>
      <c r="F493" s="24"/>
    </row>
    <row r="494" spans="1:6" s="8" customFormat="1" ht="16.5" customHeight="1" x14ac:dyDescent="0.15">
      <c r="A494" s="12"/>
      <c r="B494" s="56">
        <f t="shared" si="12"/>
        <v>45649</v>
      </c>
      <c r="C494" s="9" t="str">
        <f t="shared" si="11"/>
        <v>月</v>
      </c>
      <c r="D494" s="13" t="str">
        <f>IFERROR(VLOOKUP(B494,'令和6年(2024年)の祝日'!$C$6:$D$26,2,FALSE),"")</f>
        <v/>
      </c>
      <c r="E494" s="9" t="str">
        <f>IFERROR(VLOOKUP(B494,'令和6年(2024年)の年中行事'!$C:$D,2,FALSE),"")</f>
        <v/>
      </c>
      <c r="F494" s="24"/>
    </row>
    <row r="495" spans="1:6" s="8" customFormat="1" ht="16.5" customHeight="1" x14ac:dyDescent="0.15">
      <c r="A495" s="12"/>
      <c r="B495" s="56">
        <f t="shared" si="12"/>
        <v>45650</v>
      </c>
      <c r="C495" s="9" t="str">
        <f t="shared" si="11"/>
        <v>火</v>
      </c>
      <c r="D495" s="13" t="str">
        <f>IFERROR(VLOOKUP(B495,'令和6年(2024年)の祝日'!$C$6:$D$26,2,FALSE),"")</f>
        <v/>
      </c>
      <c r="E495" s="9" t="str">
        <f>IFERROR(VLOOKUP(B495,'令和6年(2024年)の年中行事'!$C:$D,2,FALSE),"")</f>
        <v/>
      </c>
      <c r="F495" s="24"/>
    </row>
    <row r="496" spans="1:6" s="8" customFormat="1" ht="16.5" customHeight="1" x14ac:dyDescent="0.15">
      <c r="A496" s="12"/>
      <c r="B496" s="56">
        <f t="shared" si="12"/>
        <v>45651</v>
      </c>
      <c r="C496" s="9" t="str">
        <f t="shared" si="11"/>
        <v>水</v>
      </c>
      <c r="D496" s="13" t="str">
        <f>IFERROR(VLOOKUP(B496,'令和6年(2024年)の祝日'!$C$6:$D$26,2,FALSE),"")</f>
        <v/>
      </c>
      <c r="E496" s="9" t="str">
        <f>IFERROR(VLOOKUP(B496,'令和6年(2024年)の年中行事'!$C:$D,2,FALSE),"")</f>
        <v>クリスマス</v>
      </c>
      <c r="F496" s="24"/>
    </row>
    <row r="497" spans="1:6" s="8" customFormat="1" ht="16.5" customHeight="1" x14ac:dyDescent="0.15">
      <c r="A497" s="12"/>
      <c r="B497" s="56">
        <f t="shared" si="12"/>
        <v>45652</v>
      </c>
      <c r="C497" s="9" t="str">
        <f t="shared" si="11"/>
        <v>木</v>
      </c>
      <c r="D497" s="13" t="str">
        <f>IFERROR(VLOOKUP(B497,'令和6年(2024年)の祝日'!$C$6:$D$26,2,FALSE),"")</f>
        <v/>
      </c>
      <c r="E497" s="9" t="str">
        <f>IFERROR(VLOOKUP(B497,'令和6年(2024年)の年中行事'!$C:$D,2,FALSE),"")</f>
        <v/>
      </c>
      <c r="F497" s="24"/>
    </row>
    <row r="498" spans="1:6" s="8" customFormat="1" ht="16.5" customHeight="1" x14ac:dyDescent="0.15">
      <c r="A498" s="12"/>
      <c r="B498" s="56">
        <f t="shared" si="12"/>
        <v>45653</v>
      </c>
      <c r="C498" s="9" t="str">
        <f t="shared" si="11"/>
        <v>金</v>
      </c>
      <c r="D498" s="13" t="str">
        <f>IFERROR(VLOOKUP(B498,'令和6年(2024年)の祝日'!$C$6:$D$26,2,FALSE),"")</f>
        <v/>
      </c>
      <c r="E498" s="9" t="str">
        <f>IFERROR(VLOOKUP(B498,'令和6年(2024年)の年中行事'!$C:$D,2,FALSE),"")</f>
        <v/>
      </c>
      <c r="F498" s="24"/>
    </row>
    <row r="499" spans="1:6" s="8" customFormat="1" ht="16.5" customHeight="1" x14ac:dyDescent="0.15">
      <c r="A499" s="12"/>
      <c r="B499" s="56">
        <f t="shared" si="12"/>
        <v>45654</v>
      </c>
      <c r="C499" s="9" t="str">
        <f t="shared" si="11"/>
        <v>土</v>
      </c>
      <c r="D499" s="13" t="str">
        <f>IFERROR(VLOOKUP(B499,'令和6年(2024年)の祝日'!$C$6:$D$26,2,FALSE),"")</f>
        <v/>
      </c>
      <c r="E499" s="9" t="str">
        <f>IFERROR(VLOOKUP(B499,'令和6年(2024年)の年中行事'!$C:$D,2,FALSE),"")</f>
        <v/>
      </c>
      <c r="F499" s="24"/>
    </row>
    <row r="500" spans="1:6" s="8" customFormat="1" ht="16.5" customHeight="1" x14ac:dyDescent="0.15">
      <c r="A500" s="12"/>
      <c r="B500" s="56">
        <f t="shared" si="12"/>
        <v>45655</v>
      </c>
      <c r="C500" s="9" t="str">
        <f t="shared" si="11"/>
        <v>日</v>
      </c>
      <c r="D500" s="13" t="str">
        <f>IFERROR(VLOOKUP(B500,'令和6年(2024年)の祝日'!$C$6:$D$26,2,FALSE),"")</f>
        <v/>
      </c>
      <c r="E500" s="9" t="str">
        <f>IFERROR(VLOOKUP(B500,'令和6年(2024年)の年中行事'!$C:$D,2,FALSE),"")</f>
        <v/>
      </c>
      <c r="F500" s="24"/>
    </row>
    <row r="501" spans="1:6" s="8" customFormat="1" ht="16.5" customHeight="1" x14ac:dyDescent="0.15">
      <c r="A501" s="12"/>
      <c r="B501" s="56">
        <f t="shared" si="12"/>
        <v>45656</v>
      </c>
      <c r="C501" s="9" t="str">
        <f t="shared" si="11"/>
        <v>月</v>
      </c>
      <c r="D501" s="13" t="str">
        <f>IFERROR(VLOOKUP(B501,'令和6年(2024年)の祝日'!$C$6:$D$26,2,FALSE),"")</f>
        <v/>
      </c>
      <c r="E501" s="9" t="str">
        <f>IFERROR(VLOOKUP(B501,'令和6年(2024年)の年中行事'!$C:$D,2,FALSE),"")</f>
        <v/>
      </c>
      <c r="F501" s="24"/>
    </row>
    <row r="502" spans="1:6" s="8" customFormat="1" ht="16.5" customHeight="1" x14ac:dyDescent="0.15">
      <c r="A502" s="13"/>
      <c r="B502" s="56">
        <f t="shared" si="12"/>
        <v>45657</v>
      </c>
      <c r="C502" s="9" t="str">
        <f t="shared" si="11"/>
        <v>火</v>
      </c>
      <c r="D502" s="13" t="str">
        <f>IFERROR(VLOOKUP(B502,'令和6年(2024年)の祝日'!$C$6:$D$26,2,FALSE),"")</f>
        <v/>
      </c>
      <c r="E502" s="9" t="str">
        <f>IFERROR(VLOOKUP(B502,'令和6年(2024年)の年中行事'!$C:$D,2,FALSE),"")</f>
        <v>大晦日</v>
      </c>
      <c r="F502" s="24"/>
    </row>
    <row r="503" spans="1:6" ht="16.5" customHeight="1" x14ac:dyDescent="0.15">
      <c r="B503" s="57"/>
    </row>
    <row r="504" spans="1:6" ht="16.5" customHeight="1" x14ac:dyDescent="0.15">
      <c r="A504" s="14" t="s">
        <v>230</v>
      </c>
      <c r="B504" s="58"/>
      <c r="C504" s="15"/>
      <c r="D504" s="15"/>
      <c r="E504" s="16"/>
      <c r="F504" s="17"/>
    </row>
    <row r="505" spans="1:6" ht="16.5" customHeight="1" x14ac:dyDescent="0.15">
      <c r="A505" s="18"/>
      <c r="B505" s="57"/>
      <c r="F505" s="19"/>
    </row>
    <row r="506" spans="1:6" ht="16.5" customHeight="1" x14ac:dyDescent="0.15">
      <c r="A506" s="18"/>
      <c r="B506" s="57"/>
      <c r="F506" s="19"/>
    </row>
    <row r="507" spans="1:6" ht="16.5" customHeight="1" x14ac:dyDescent="0.15">
      <c r="A507" s="18"/>
      <c r="B507" s="57"/>
      <c r="F507" s="19"/>
    </row>
    <row r="508" spans="1:6" ht="16.5" customHeight="1" x14ac:dyDescent="0.15">
      <c r="A508" s="18"/>
      <c r="F508" s="19"/>
    </row>
    <row r="509" spans="1:6" ht="16.5" customHeight="1" x14ac:dyDescent="0.15">
      <c r="A509" s="18"/>
      <c r="F509" s="19"/>
    </row>
    <row r="510" spans="1:6" ht="16.5" customHeight="1" x14ac:dyDescent="0.15">
      <c r="A510" s="18"/>
      <c r="F510" s="19"/>
    </row>
    <row r="511" spans="1:6" ht="16.5" customHeight="1" x14ac:dyDescent="0.15">
      <c r="A511" s="18"/>
      <c r="F511" s="19"/>
    </row>
    <row r="512" spans="1:6" ht="16.5" customHeight="1" x14ac:dyDescent="0.15">
      <c r="A512" s="18"/>
      <c r="F512" s="19"/>
    </row>
    <row r="513" spans="1:6" ht="16.5" customHeight="1" x14ac:dyDescent="0.15">
      <c r="A513" s="20"/>
      <c r="B513" s="21"/>
      <c r="C513" s="21"/>
      <c r="D513" s="21"/>
      <c r="E513" s="22"/>
      <c r="F513" s="23"/>
    </row>
    <row r="514" spans="1:6" ht="16.5" customHeight="1" x14ac:dyDescent="0.15"/>
  </sheetData>
  <mergeCells count="1">
    <mergeCell ref="A2:F2"/>
  </mergeCells>
  <phoneticPr fontId="1"/>
  <conditionalFormatting sqref="C5:C35 C472:C502 C430:C459 C387:C417 C345:C374 C302:C332 C259:C289 C217:C246 C174:C204 C132:C161 C89:C119 C48:C76">
    <cfRule type="cellIs" dxfId="1" priority="1" operator="equal">
      <formula>"日"</formula>
    </cfRule>
    <cfRule type="cellIs" dxfId="0" priority="2" operator="equal">
      <formula>"土"</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horizontalDpi="0" verticalDpi="0" r:id="rId1"/>
  <rowBreaks count="11" manualBreakCount="11">
    <brk id="47" max="16383" man="1"/>
    <brk id="88" max="16383" man="1"/>
    <brk id="131" max="16383" man="1"/>
    <brk id="173" max="16383" man="1"/>
    <brk id="216" max="16383" man="1"/>
    <brk id="258" max="16383" man="1"/>
    <brk id="301" max="16383" man="1"/>
    <brk id="344" max="16383" man="1"/>
    <brk id="386" max="16383" man="1"/>
    <brk id="429" max="16383" man="1"/>
    <brk id="4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3C1EE-851E-4072-8AE3-8069C3CF78A2}">
  <dimension ref="A1:E26"/>
  <sheetViews>
    <sheetView showGridLines="0" tabSelected="1" workbookViewId="0"/>
  </sheetViews>
  <sheetFormatPr defaultRowHeight="18.75" x14ac:dyDescent="0.4"/>
  <cols>
    <col min="1" max="2" width="3.75" style="34" customWidth="1"/>
    <col min="3" max="3" width="18.75" style="36" customWidth="1"/>
    <col min="4" max="4" width="18.75" style="31" customWidth="1"/>
    <col min="5" max="5" width="39.5" style="34" customWidth="1"/>
    <col min="6" max="16384" width="9" style="34"/>
  </cols>
  <sheetData>
    <row r="1" spans="1:5" s="31" customFormat="1" x14ac:dyDescent="0.4">
      <c r="A1" s="31" t="s">
        <v>275</v>
      </c>
      <c r="C1" s="32"/>
    </row>
    <row r="2" spans="1:5" s="31" customFormat="1" x14ac:dyDescent="0.4">
      <c r="B2" s="31" t="s">
        <v>207</v>
      </c>
      <c r="C2" s="32"/>
    </row>
    <row r="3" spans="1:5" s="31" customFormat="1" x14ac:dyDescent="0.4">
      <c r="B3" s="33" t="s">
        <v>208</v>
      </c>
      <c r="C3" s="32"/>
    </row>
    <row r="4" spans="1:5" x14ac:dyDescent="0.4">
      <c r="C4" s="35" t="s">
        <v>276</v>
      </c>
    </row>
    <row r="5" spans="1:5" ht="19.5" thickBot="1" x14ac:dyDescent="0.2">
      <c r="C5" s="37" t="s">
        <v>210</v>
      </c>
      <c r="D5" s="37" t="s">
        <v>209</v>
      </c>
      <c r="E5" s="37" t="s">
        <v>211</v>
      </c>
    </row>
    <row r="6" spans="1:5" ht="19.5" thickTop="1" x14ac:dyDescent="0.15">
      <c r="C6" s="39">
        <v>45292</v>
      </c>
      <c r="D6" s="38" t="s">
        <v>271</v>
      </c>
      <c r="E6" s="40"/>
    </row>
    <row r="7" spans="1:5" x14ac:dyDescent="0.15">
      <c r="C7" s="42">
        <v>45299</v>
      </c>
      <c r="D7" s="41" t="s">
        <v>212</v>
      </c>
      <c r="E7" s="43"/>
    </row>
    <row r="8" spans="1:5" x14ac:dyDescent="0.15">
      <c r="C8" s="42">
        <v>45333</v>
      </c>
      <c r="D8" s="41" t="s">
        <v>213</v>
      </c>
      <c r="E8" s="43"/>
    </row>
    <row r="9" spans="1:5" x14ac:dyDescent="0.15">
      <c r="C9" s="42">
        <v>45334</v>
      </c>
      <c r="D9" s="41" t="s">
        <v>274</v>
      </c>
      <c r="E9" s="43" t="s">
        <v>277</v>
      </c>
    </row>
    <row r="10" spans="1:5" x14ac:dyDescent="0.15">
      <c r="C10" s="42">
        <v>45345</v>
      </c>
      <c r="D10" s="41" t="s">
        <v>214</v>
      </c>
      <c r="E10" s="43"/>
    </row>
    <row r="11" spans="1:5" x14ac:dyDescent="0.15">
      <c r="C11" s="42">
        <v>45371</v>
      </c>
      <c r="D11" s="41" t="s">
        <v>215</v>
      </c>
      <c r="E11" s="43"/>
    </row>
    <row r="12" spans="1:5" x14ac:dyDescent="0.15">
      <c r="C12" s="42">
        <v>45411</v>
      </c>
      <c r="D12" s="41" t="s">
        <v>216</v>
      </c>
      <c r="E12" s="43"/>
    </row>
    <row r="13" spans="1:5" x14ac:dyDescent="0.15">
      <c r="C13" s="42">
        <v>45415</v>
      </c>
      <c r="D13" s="41" t="s">
        <v>217</v>
      </c>
      <c r="E13" s="43"/>
    </row>
    <row r="14" spans="1:5" x14ac:dyDescent="0.15">
      <c r="C14" s="42">
        <v>45416</v>
      </c>
      <c r="D14" s="41" t="s">
        <v>218</v>
      </c>
      <c r="E14" s="43"/>
    </row>
    <row r="15" spans="1:5" x14ac:dyDescent="0.15">
      <c r="C15" s="42">
        <v>45417</v>
      </c>
      <c r="D15" s="41" t="s">
        <v>219</v>
      </c>
      <c r="E15" s="43"/>
    </row>
    <row r="16" spans="1:5" x14ac:dyDescent="0.15">
      <c r="C16" s="42">
        <v>45418</v>
      </c>
      <c r="D16" s="41" t="s">
        <v>274</v>
      </c>
      <c r="E16" s="43" t="s">
        <v>277</v>
      </c>
    </row>
    <row r="17" spans="3:5" x14ac:dyDescent="0.15">
      <c r="C17" s="42">
        <v>45488</v>
      </c>
      <c r="D17" s="41" t="s">
        <v>220</v>
      </c>
      <c r="E17" s="43"/>
    </row>
    <row r="18" spans="3:5" x14ac:dyDescent="0.15">
      <c r="C18" s="42">
        <v>45515</v>
      </c>
      <c r="D18" s="41" t="s">
        <v>221</v>
      </c>
      <c r="E18" s="43"/>
    </row>
    <row r="19" spans="3:5" x14ac:dyDescent="0.15">
      <c r="C19" s="42">
        <v>45516</v>
      </c>
      <c r="D19" s="41" t="s">
        <v>274</v>
      </c>
      <c r="E19" s="43" t="s">
        <v>277</v>
      </c>
    </row>
    <row r="20" spans="3:5" x14ac:dyDescent="0.15">
      <c r="C20" s="42">
        <v>45551</v>
      </c>
      <c r="D20" s="41" t="s">
        <v>222</v>
      </c>
      <c r="E20" s="43"/>
    </row>
    <row r="21" spans="3:5" x14ac:dyDescent="0.15">
      <c r="C21" s="42">
        <v>45557</v>
      </c>
      <c r="D21" s="41" t="s">
        <v>223</v>
      </c>
      <c r="E21" s="43"/>
    </row>
    <row r="22" spans="3:5" x14ac:dyDescent="0.15">
      <c r="C22" s="42">
        <v>45558</v>
      </c>
      <c r="D22" s="41" t="s">
        <v>274</v>
      </c>
      <c r="E22" s="43" t="s">
        <v>277</v>
      </c>
    </row>
    <row r="23" spans="3:5" x14ac:dyDescent="0.15">
      <c r="C23" s="42">
        <v>45579</v>
      </c>
      <c r="D23" s="41" t="s">
        <v>224</v>
      </c>
      <c r="E23" s="43"/>
    </row>
    <row r="24" spans="3:5" x14ac:dyDescent="0.15">
      <c r="C24" s="42">
        <v>45599</v>
      </c>
      <c r="D24" s="41" t="s">
        <v>225</v>
      </c>
      <c r="E24" s="43"/>
    </row>
    <row r="25" spans="3:5" x14ac:dyDescent="0.15">
      <c r="C25" s="42">
        <v>45600</v>
      </c>
      <c r="D25" s="41" t="s">
        <v>274</v>
      </c>
      <c r="E25" s="43" t="s">
        <v>277</v>
      </c>
    </row>
    <row r="26" spans="3:5" x14ac:dyDescent="0.15">
      <c r="C26" s="44">
        <v>45619</v>
      </c>
      <c r="D26" s="41" t="s">
        <v>226</v>
      </c>
      <c r="E26" s="45"/>
    </row>
  </sheetData>
  <phoneticPr fontId="1"/>
  <hyperlinks>
    <hyperlink ref="B3" r:id="rId1" xr:uid="{3E16F1BC-0FBB-487F-ACE1-98FE375A170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AE56-6E4D-43E1-97AD-B44601A356BE}">
  <dimension ref="A1:E58"/>
  <sheetViews>
    <sheetView showGridLines="0" workbookViewId="0"/>
  </sheetViews>
  <sheetFormatPr defaultRowHeight="13.5" x14ac:dyDescent="0.15"/>
  <cols>
    <col min="1" max="1" width="4" customWidth="1"/>
    <col min="2" max="2" width="10" style="25" customWidth="1"/>
    <col min="3" max="3" width="5.25" style="7" customWidth="1"/>
    <col min="4" max="5" width="27.125" customWidth="1"/>
  </cols>
  <sheetData>
    <row r="1" spans="1:5" ht="18.75" customHeight="1" x14ac:dyDescent="0.15">
      <c r="A1" t="s">
        <v>278</v>
      </c>
    </row>
    <row r="2" spans="1:5" ht="18.75" customHeight="1" x14ac:dyDescent="0.15"/>
    <row r="3" spans="1:5" ht="18.75" customHeight="1" thickBot="1" x14ac:dyDescent="0.2">
      <c r="B3" s="28" t="s">
        <v>227</v>
      </c>
      <c r="C3" s="29" t="s">
        <v>228</v>
      </c>
      <c r="D3" s="30" t="s">
        <v>233</v>
      </c>
      <c r="E3" s="30" t="s">
        <v>245</v>
      </c>
    </row>
    <row r="4" spans="1:5" ht="18.75" customHeight="1" thickTop="1" x14ac:dyDescent="0.15">
      <c r="B4" s="50">
        <v>45292</v>
      </c>
      <c r="C4" s="46">
        <v>45292</v>
      </c>
      <c r="D4" s="47" t="s">
        <v>232</v>
      </c>
      <c r="E4" s="47"/>
    </row>
    <row r="5" spans="1:5" ht="18.75" customHeight="1" x14ac:dyDescent="0.15">
      <c r="B5" s="51"/>
      <c r="C5" s="48">
        <v>45298</v>
      </c>
      <c r="D5" s="49" t="s">
        <v>234</v>
      </c>
      <c r="E5" s="49"/>
    </row>
    <row r="6" spans="1:5" ht="18.75" customHeight="1" x14ac:dyDescent="0.15">
      <c r="B6" s="51"/>
      <c r="C6" s="48">
        <v>45306</v>
      </c>
      <c r="D6" s="49" t="s">
        <v>235</v>
      </c>
      <c r="E6" s="49"/>
    </row>
    <row r="7" spans="1:5" ht="18.75" customHeight="1" x14ac:dyDescent="0.15">
      <c r="B7" s="52">
        <v>45323</v>
      </c>
      <c r="C7" s="48">
        <v>45325</v>
      </c>
      <c r="D7" s="49" t="s">
        <v>272</v>
      </c>
      <c r="E7" s="49"/>
    </row>
    <row r="8" spans="1:5" ht="18.75" customHeight="1" x14ac:dyDescent="0.15">
      <c r="B8" s="51"/>
      <c r="C8" s="48">
        <v>45325</v>
      </c>
      <c r="D8" s="49" t="s">
        <v>269</v>
      </c>
      <c r="E8" s="49"/>
    </row>
    <row r="9" spans="1:5" ht="18.75" customHeight="1" x14ac:dyDescent="0.15">
      <c r="B9" s="51"/>
      <c r="C9" s="48">
        <v>45326</v>
      </c>
      <c r="D9" s="49" t="s">
        <v>238</v>
      </c>
      <c r="E9" s="49"/>
    </row>
    <row r="10" spans="1:5" ht="18.75" customHeight="1" x14ac:dyDescent="0.15">
      <c r="B10" s="51"/>
      <c r="C10" s="48">
        <v>45332</v>
      </c>
      <c r="D10" s="49" t="s">
        <v>237</v>
      </c>
      <c r="E10" s="49"/>
    </row>
    <row r="11" spans="1:5" ht="18.75" customHeight="1" x14ac:dyDescent="0.15">
      <c r="B11" s="51"/>
      <c r="C11" s="48">
        <v>45336</v>
      </c>
      <c r="D11" s="49" t="s">
        <v>236</v>
      </c>
      <c r="E11" s="49"/>
    </row>
    <row r="12" spans="1:5" ht="18.75" customHeight="1" x14ac:dyDescent="0.15">
      <c r="B12" s="52">
        <v>45352</v>
      </c>
      <c r="C12" s="48">
        <v>45354</v>
      </c>
      <c r="D12" s="49" t="s">
        <v>239</v>
      </c>
      <c r="E12" s="49"/>
    </row>
    <row r="13" spans="1:5" ht="18.75" customHeight="1" x14ac:dyDescent="0.15">
      <c r="B13" s="51"/>
      <c r="C13" s="48">
        <v>45356</v>
      </c>
      <c r="D13" s="49" t="s">
        <v>240</v>
      </c>
      <c r="E13" s="49"/>
    </row>
    <row r="14" spans="1:5" ht="18.75" customHeight="1" x14ac:dyDescent="0.15">
      <c r="B14" s="51"/>
      <c r="C14" s="48">
        <v>45365</v>
      </c>
      <c r="D14" s="49" t="s">
        <v>270</v>
      </c>
      <c r="E14" s="49"/>
    </row>
    <row r="15" spans="1:5" ht="18.75" customHeight="1" x14ac:dyDescent="0.15">
      <c r="B15" s="51"/>
      <c r="C15" s="48">
        <v>45382</v>
      </c>
      <c r="D15" s="49" t="s">
        <v>267</v>
      </c>
      <c r="E15" s="49" t="s">
        <v>268</v>
      </c>
    </row>
    <row r="16" spans="1:5" ht="18.75" customHeight="1" x14ac:dyDescent="0.15">
      <c r="B16" s="52">
        <v>45383</v>
      </c>
      <c r="C16" s="48">
        <v>45383</v>
      </c>
      <c r="D16" s="49" t="s">
        <v>241</v>
      </c>
      <c r="E16" s="49"/>
    </row>
    <row r="17" spans="2:5" ht="18.75" customHeight="1" x14ac:dyDescent="0.15">
      <c r="B17" s="50"/>
      <c r="C17" s="48">
        <v>45390</v>
      </c>
      <c r="D17" s="49" t="s">
        <v>279</v>
      </c>
      <c r="E17" s="49"/>
    </row>
    <row r="18" spans="2:5" ht="18.75" customHeight="1" x14ac:dyDescent="0.15">
      <c r="B18" s="52">
        <v>45413</v>
      </c>
      <c r="C18" s="48">
        <v>45414</v>
      </c>
      <c r="D18" s="49" t="s">
        <v>242</v>
      </c>
      <c r="E18" s="49" t="s">
        <v>246</v>
      </c>
    </row>
    <row r="19" spans="2:5" ht="18.75" customHeight="1" x14ac:dyDescent="0.15">
      <c r="B19" s="51"/>
      <c r="C19" s="48">
        <v>45417</v>
      </c>
      <c r="D19" s="49" t="s">
        <v>243</v>
      </c>
      <c r="E19" s="49"/>
    </row>
    <row r="20" spans="2:5" ht="18.75" customHeight="1" x14ac:dyDescent="0.15">
      <c r="B20" s="51"/>
      <c r="C20" s="48">
        <v>45424</v>
      </c>
      <c r="D20" s="49" t="s">
        <v>247</v>
      </c>
      <c r="E20" s="49" t="s">
        <v>244</v>
      </c>
    </row>
    <row r="21" spans="2:5" ht="18.75" customHeight="1" x14ac:dyDescent="0.15">
      <c r="B21" s="52">
        <v>45444</v>
      </c>
      <c r="C21" s="48">
        <v>45459</v>
      </c>
      <c r="D21" s="49" t="s">
        <v>248</v>
      </c>
      <c r="E21" s="49"/>
    </row>
    <row r="22" spans="2:5" ht="18.75" customHeight="1" x14ac:dyDescent="0.15">
      <c r="B22" s="51"/>
      <c r="C22" s="48">
        <v>45464</v>
      </c>
      <c r="D22" s="49" t="s">
        <v>249</v>
      </c>
      <c r="E22" s="49"/>
    </row>
    <row r="23" spans="2:5" ht="18.75" customHeight="1" x14ac:dyDescent="0.15">
      <c r="B23" s="52">
        <v>45474</v>
      </c>
      <c r="C23" s="48">
        <v>45474</v>
      </c>
      <c r="D23" s="49" t="s">
        <v>250</v>
      </c>
      <c r="E23" s="49"/>
    </row>
    <row r="24" spans="2:5" ht="18.75" customHeight="1" x14ac:dyDescent="0.15">
      <c r="B24" s="51"/>
      <c r="C24" s="48">
        <v>45480</v>
      </c>
      <c r="D24" s="49" t="s">
        <v>251</v>
      </c>
      <c r="E24" s="49"/>
    </row>
    <row r="25" spans="2:5" ht="18.75" customHeight="1" x14ac:dyDescent="0.15">
      <c r="B25" s="51"/>
      <c r="C25" s="48">
        <v>45497</v>
      </c>
      <c r="D25" s="49" t="s">
        <v>252</v>
      </c>
      <c r="E25" s="49" t="s">
        <v>273</v>
      </c>
    </row>
    <row r="26" spans="2:5" ht="18.75" customHeight="1" x14ac:dyDescent="0.15">
      <c r="B26" s="52">
        <v>45505</v>
      </c>
      <c r="C26" s="48">
        <v>45509</v>
      </c>
      <c r="D26" s="49" t="s">
        <v>252</v>
      </c>
      <c r="E26" s="49" t="s">
        <v>280</v>
      </c>
    </row>
    <row r="27" spans="2:5" ht="18.75" customHeight="1" x14ac:dyDescent="0.15">
      <c r="B27" s="50"/>
      <c r="C27" s="48">
        <v>45510</v>
      </c>
      <c r="D27" s="49" t="s">
        <v>253</v>
      </c>
      <c r="E27" s="49"/>
    </row>
    <row r="28" spans="2:5" ht="18.75" customHeight="1" x14ac:dyDescent="0.15">
      <c r="B28" s="51"/>
      <c r="C28" s="48">
        <v>45511</v>
      </c>
      <c r="D28" s="49" t="s">
        <v>254</v>
      </c>
      <c r="E28" s="49"/>
    </row>
    <row r="29" spans="2:5" ht="18.75" customHeight="1" x14ac:dyDescent="0.15">
      <c r="B29" s="51"/>
      <c r="C29" s="48">
        <v>45513</v>
      </c>
      <c r="D29" s="49" t="s">
        <v>255</v>
      </c>
      <c r="E29" s="49"/>
    </row>
    <row r="30" spans="2:5" ht="18.75" customHeight="1" x14ac:dyDescent="0.15">
      <c r="B30" s="53"/>
      <c r="C30" s="48">
        <v>45519</v>
      </c>
      <c r="D30" s="49" t="s">
        <v>256</v>
      </c>
      <c r="E30" s="49"/>
    </row>
    <row r="31" spans="2:5" ht="18.75" customHeight="1" x14ac:dyDescent="0.15">
      <c r="B31" s="54">
        <v>45536</v>
      </c>
      <c r="C31" s="48"/>
      <c r="D31" s="49"/>
      <c r="E31" s="49"/>
    </row>
    <row r="32" spans="2:5" ht="18.75" customHeight="1" x14ac:dyDescent="0.15">
      <c r="B32" s="54">
        <v>45566</v>
      </c>
      <c r="C32" s="48">
        <v>45596</v>
      </c>
      <c r="D32" s="49" t="s">
        <v>257</v>
      </c>
      <c r="E32" s="49"/>
    </row>
    <row r="33" spans="1:5" ht="18.75" customHeight="1" x14ac:dyDescent="0.15">
      <c r="B33" s="50">
        <v>45597</v>
      </c>
      <c r="C33" s="48">
        <v>45601</v>
      </c>
      <c r="D33" s="49" t="s">
        <v>260</v>
      </c>
      <c r="E33" s="49" t="s">
        <v>261</v>
      </c>
    </row>
    <row r="34" spans="1:5" ht="18.75" customHeight="1" x14ac:dyDescent="0.15">
      <c r="B34" s="50"/>
      <c r="C34" s="48">
        <v>45603</v>
      </c>
      <c r="D34" s="49" t="s">
        <v>258</v>
      </c>
      <c r="E34" s="49"/>
    </row>
    <row r="35" spans="1:5" ht="18.75" customHeight="1" x14ac:dyDescent="0.15">
      <c r="B35" s="51"/>
      <c r="C35" s="48">
        <v>45611</v>
      </c>
      <c r="D35" s="49" t="s">
        <v>259</v>
      </c>
      <c r="E35" s="49"/>
    </row>
    <row r="36" spans="1:5" ht="18.75" customHeight="1" x14ac:dyDescent="0.15">
      <c r="B36" s="51"/>
      <c r="C36" s="48">
        <v>45613</v>
      </c>
      <c r="D36" s="49" t="s">
        <v>260</v>
      </c>
      <c r="E36" s="49" t="s">
        <v>262</v>
      </c>
    </row>
    <row r="37" spans="1:5" ht="18.75" customHeight="1" x14ac:dyDescent="0.15">
      <c r="B37" s="53"/>
      <c r="C37" s="48">
        <v>45625</v>
      </c>
      <c r="D37" s="49" t="s">
        <v>260</v>
      </c>
      <c r="E37" s="49" t="s">
        <v>281</v>
      </c>
    </row>
    <row r="38" spans="1:5" ht="18.75" customHeight="1" x14ac:dyDescent="0.15">
      <c r="B38" s="50">
        <v>45627</v>
      </c>
      <c r="C38" s="48">
        <v>45647</v>
      </c>
      <c r="D38" s="49" t="s">
        <v>263</v>
      </c>
      <c r="E38" s="49" t="s">
        <v>264</v>
      </c>
    </row>
    <row r="39" spans="1:5" ht="18.75" customHeight="1" x14ac:dyDescent="0.15">
      <c r="B39" s="51"/>
      <c r="C39" s="48">
        <v>45651</v>
      </c>
      <c r="D39" s="49" t="s">
        <v>265</v>
      </c>
      <c r="E39" s="49"/>
    </row>
    <row r="40" spans="1:5" ht="18.75" customHeight="1" x14ac:dyDescent="0.15">
      <c r="B40" s="53"/>
      <c r="C40" s="48">
        <v>45657</v>
      </c>
      <c r="D40" s="49" t="s">
        <v>266</v>
      </c>
      <c r="E40" s="49"/>
    </row>
    <row r="42" spans="1:5" x14ac:dyDescent="0.15">
      <c r="A42" s="7"/>
    </row>
    <row r="43" spans="1:5" x14ac:dyDescent="0.15">
      <c r="A43" s="7"/>
    </row>
    <row r="44" spans="1:5" x14ac:dyDescent="0.15">
      <c r="A44" s="7"/>
    </row>
    <row r="45" spans="1:5" x14ac:dyDescent="0.15">
      <c r="A45" s="7"/>
    </row>
    <row r="46" spans="1:5" x14ac:dyDescent="0.15">
      <c r="A46" s="7"/>
    </row>
    <row r="47" spans="1:5" x14ac:dyDescent="0.15">
      <c r="A47" s="7"/>
    </row>
    <row r="48" spans="1:5" x14ac:dyDescent="0.15">
      <c r="A48" s="7"/>
    </row>
    <row r="49" spans="1:1" x14ac:dyDescent="0.15">
      <c r="A49" s="7"/>
    </row>
    <row r="50" spans="1:1" x14ac:dyDescent="0.15">
      <c r="A50" s="7"/>
    </row>
    <row r="51" spans="1:1" x14ac:dyDescent="0.15">
      <c r="A51" s="7"/>
    </row>
    <row r="52" spans="1:1" x14ac:dyDescent="0.15">
      <c r="A52" s="7"/>
    </row>
    <row r="53" spans="1:1" x14ac:dyDescent="0.15">
      <c r="A53" s="7"/>
    </row>
    <row r="54" spans="1:1" x14ac:dyDescent="0.15">
      <c r="A54" s="7"/>
    </row>
    <row r="55" spans="1:1" x14ac:dyDescent="0.15">
      <c r="A55" s="7"/>
    </row>
    <row r="56" spans="1:1" x14ac:dyDescent="0.15">
      <c r="A56" s="7"/>
    </row>
    <row r="57" spans="1:1" x14ac:dyDescent="0.15">
      <c r="A57" s="7"/>
    </row>
    <row r="58" spans="1:1" x14ac:dyDescent="0.15">
      <c r="A58" s="7"/>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令和6年(2024年)カレンダー</vt:lpstr>
      <vt:lpstr>令和6年(2024年)の祝日</vt:lpstr>
      <vt:lpstr>令和6年(2024年)の年中行事</vt:lpstr>
      <vt:lpstr>【PR】クラウドリィのサービス</vt:lpstr>
      <vt:lpstr>【ダウンロード】便利なExcelテンプレート</vt:lpstr>
      <vt:lpstr>【その他】ノウハウ集</vt:lpstr>
      <vt:lpstr>'令和6年(2024年)カレンダー'!Print_Area</vt:lpstr>
      <vt:lpstr>'令和6年(2024年)カレンダー'!Print_Titles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2023-03-05T07:24:14Z</cp:lastPrinted>
  <dcterms:created xsi:type="dcterms:W3CDTF">2007-05-16T11:52:28Z</dcterms:created>
  <dcterms:modified xsi:type="dcterms:W3CDTF">2023-03-05T07:54:15Z</dcterms:modified>
</cp:coreProperties>
</file>