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xampp\htdocs\plus_pm_jp\wp-content\uploads\blog\calendar-excel-vertical-with-event-2025\download\"/>
    </mc:Choice>
  </mc:AlternateContent>
  <xr:revisionPtr revIDLastSave="0" documentId="13_ncr:1_{81AC5583-301F-4A88-B3EC-039E37D14BAA}" xr6:coauthVersionLast="47" xr6:coauthVersionMax="47" xr10:uidLastSave="{00000000-0000-0000-0000-000000000000}"/>
  <bookViews>
    <workbookView xWindow="2640" yWindow="1425" windowWidth="21510" windowHeight="14175" xr2:uid="{00000000-000D-0000-FFFF-FFFF00000000}"/>
  </bookViews>
  <sheets>
    <sheet name="令和7年(2025年)カレンダー" sheetId="10" r:id="rId1"/>
    <sheet name="【オススメ】便利なExcelテンプレート" sheetId="18" r:id="rId2"/>
    <sheet name="令和7年（2025年）の国民の祝日・休日" sheetId="17" r:id="rId3"/>
    <sheet name="令和7年(2025年)の年中行事" sheetId="16" r:id="rId4"/>
    <sheet name="【その他】ノウハウ集" sheetId="5" r:id="rId5"/>
    <sheet name="【PR】クラウドリィのサービス" sheetId="3" r:id="rId6"/>
  </sheets>
  <definedNames>
    <definedName name="_xlnm.Print_Area" localSheetId="0">'令和7年(2025年)カレンダー'!$A$1:$H$514</definedName>
    <definedName name="_xlnm.Print_Titles" localSheetId="0">'令和7年(2025年)カレンダー'!$1:$4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0" l="1"/>
  <c r="F6" i="10"/>
  <c r="F5" i="10"/>
  <c r="D5" i="10"/>
  <c r="C6" i="10"/>
  <c r="D6" i="10" s="1"/>
  <c r="E6" i="10" l="1"/>
  <c r="C7" i="10"/>
  <c r="F7" i="10" l="1"/>
  <c r="E7" i="10"/>
  <c r="D7" i="10"/>
  <c r="C8" i="10"/>
  <c r="E8" i="10" l="1"/>
  <c r="F8" i="10"/>
  <c r="C9" i="10"/>
  <c r="D8" i="10"/>
  <c r="E9" i="10" l="1"/>
  <c r="F9" i="10"/>
  <c r="C10" i="10"/>
  <c r="D9" i="10"/>
  <c r="E10" i="10" l="1"/>
  <c r="F10" i="10"/>
  <c r="D10" i="10"/>
  <c r="C11" i="10"/>
  <c r="F11" i="10" l="1"/>
  <c r="E11" i="10"/>
  <c r="D11" i="10"/>
  <c r="C12" i="10"/>
  <c r="E12" i="10" l="1"/>
  <c r="F12" i="10"/>
  <c r="D12" i="10"/>
  <c r="C13" i="10"/>
  <c r="E13" i="10" l="1"/>
  <c r="F13" i="10"/>
  <c r="D13" i="10"/>
  <c r="C14" i="10"/>
  <c r="E14" i="10" l="1"/>
  <c r="F14" i="10"/>
  <c r="D14" i="10"/>
  <c r="C15" i="10"/>
  <c r="F15" i="10" l="1"/>
  <c r="E15" i="10"/>
  <c r="D15" i="10"/>
  <c r="C16" i="10"/>
  <c r="E16" i="10" l="1"/>
  <c r="F16" i="10"/>
  <c r="D16" i="10"/>
  <c r="C17" i="10"/>
  <c r="E17" i="10" l="1"/>
  <c r="F17" i="10"/>
  <c r="D17" i="10"/>
  <c r="C18" i="10"/>
  <c r="E18" i="10" l="1"/>
  <c r="F18" i="10"/>
  <c r="D18" i="10"/>
  <c r="C19" i="10"/>
  <c r="F19" i="10" l="1"/>
  <c r="E19" i="10"/>
  <c r="D19" i="10"/>
  <c r="C20" i="10"/>
  <c r="E20" i="10" l="1"/>
  <c r="F20" i="10"/>
  <c r="D20" i="10"/>
  <c r="C21" i="10"/>
  <c r="E21" i="10" l="1"/>
  <c r="F21" i="10"/>
  <c r="D21" i="10"/>
  <c r="C22" i="10"/>
  <c r="E22" i="10" l="1"/>
  <c r="F22" i="10"/>
  <c r="D22" i="10"/>
  <c r="C23" i="10"/>
  <c r="F23" i="10" l="1"/>
  <c r="E23" i="10"/>
  <c r="D23" i="10"/>
  <c r="C24" i="10"/>
  <c r="E24" i="10" l="1"/>
  <c r="F24" i="10"/>
  <c r="D24" i="10"/>
  <c r="C25" i="10"/>
  <c r="E25" i="10" l="1"/>
  <c r="F25" i="10"/>
  <c r="D25" i="10"/>
  <c r="C26" i="10"/>
  <c r="E26" i="10" l="1"/>
  <c r="F26" i="10"/>
  <c r="D26" i="10"/>
  <c r="C27" i="10"/>
  <c r="F27" i="10" l="1"/>
  <c r="E27" i="10"/>
  <c r="D27" i="10"/>
  <c r="C28" i="10"/>
  <c r="E28" i="10" l="1"/>
  <c r="F28" i="10"/>
  <c r="D28" i="10"/>
  <c r="C29" i="10"/>
  <c r="E29" i="10" l="1"/>
  <c r="F29" i="10"/>
  <c r="D29" i="10"/>
  <c r="C30" i="10"/>
  <c r="E30" i="10" l="1"/>
  <c r="F30" i="10"/>
  <c r="D30" i="10"/>
  <c r="C31" i="10"/>
  <c r="E31" i="10" l="1"/>
  <c r="F31" i="10"/>
  <c r="D31" i="10"/>
  <c r="C32" i="10"/>
  <c r="E32" i="10" l="1"/>
  <c r="F32" i="10"/>
  <c r="D32" i="10"/>
  <c r="C33" i="10"/>
  <c r="E33" i="10" l="1"/>
  <c r="F33" i="10"/>
  <c r="D33" i="10"/>
  <c r="C34" i="10"/>
  <c r="F34" i="10" l="1"/>
  <c r="E34" i="10"/>
  <c r="D34" i="10"/>
  <c r="C35" i="10"/>
  <c r="E35" i="10" l="1"/>
  <c r="F35" i="10"/>
  <c r="D35" i="10"/>
  <c r="C48" i="10"/>
  <c r="E48" i="10" l="1"/>
  <c r="F48" i="10"/>
  <c r="D48" i="10"/>
  <c r="C49" i="10"/>
  <c r="E49" i="10" l="1"/>
  <c r="F49" i="10"/>
  <c r="D49" i="10"/>
  <c r="C50" i="10"/>
  <c r="F50" i="10" l="1"/>
  <c r="E50" i="10"/>
  <c r="D50" i="10"/>
  <c r="C51" i="10"/>
  <c r="E51" i="10" l="1"/>
  <c r="F51" i="10"/>
  <c r="D51" i="10"/>
  <c r="C52" i="10"/>
  <c r="E52" i="10" l="1"/>
  <c r="F52" i="10"/>
  <c r="D52" i="10"/>
  <c r="C53" i="10"/>
  <c r="E53" i="10" l="1"/>
  <c r="F53" i="10"/>
  <c r="D53" i="10"/>
  <c r="C54" i="10"/>
  <c r="E54" i="10" l="1"/>
  <c r="F54" i="10"/>
  <c r="C55" i="10"/>
  <c r="D54" i="10"/>
  <c r="E55" i="10" l="1"/>
  <c r="F55" i="10"/>
  <c r="C56" i="10"/>
  <c r="D55" i="10"/>
  <c r="E56" i="10" l="1"/>
  <c r="F56" i="10"/>
  <c r="D56" i="10"/>
  <c r="C57" i="10"/>
  <c r="E57" i="10" l="1"/>
  <c r="F57" i="10"/>
  <c r="D57" i="10"/>
  <c r="C58" i="10"/>
  <c r="E58" i="10" l="1"/>
  <c r="F58" i="10"/>
  <c r="D58" i="10"/>
  <c r="C59" i="10"/>
  <c r="E59" i="10" l="1"/>
  <c r="F59" i="10"/>
  <c r="D59" i="10"/>
  <c r="C60" i="10"/>
  <c r="E60" i="10" l="1"/>
  <c r="F60" i="10"/>
  <c r="D60" i="10"/>
  <c r="C61" i="10"/>
  <c r="E61" i="10" l="1"/>
  <c r="F61" i="10"/>
  <c r="D61" i="10"/>
  <c r="C62" i="10"/>
  <c r="F62" i="10" l="1"/>
  <c r="E62" i="10"/>
  <c r="D62" i="10"/>
  <c r="C63" i="10"/>
  <c r="E63" i="10" l="1"/>
  <c r="F63" i="10"/>
  <c r="D63" i="10"/>
  <c r="C64" i="10"/>
  <c r="E64" i="10" l="1"/>
  <c r="F64" i="10"/>
  <c r="D64" i="10"/>
  <c r="C65" i="10"/>
  <c r="E65" i="10" l="1"/>
  <c r="F65" i="10"/>
  <c r="D65" i="10"/>
  <c r="C66" i="10"/>
  <c r="F66" i="10" l="1"/>
  <c r="E66" i="10"/>
  <c r="D66" i="10"/>
  <c r="C67" i="10"/>
  <c r="E67" i="10" l="1"/>
  <c r="F67" i="10"/>
  <c r="D67" i="10"/>
  <c r="C68" i="10"/>
  <c r="E68" i="10" l="1"/>
  <c r="F68" i="10"/>
  <c r="D68" i="10"/>
  <c r="C69" i="10"/>
  <c r="E69" i="10" l="1"/>
  <c r="F69" i="10"/>
  <c r="D69" i="10"/>
  <c r="C70" i="10"/>
  <c r="E70" i="10" l="1"/>
  <c r="F70" i="10"/>
  <c r="D70" i="10"/>
  <c r="C71" i="10"/>
  <c r="E71" i="10" l="1"/>
  <c r="F71" i="10"/>
  <c r="D71" i="10"/>
  <c r="C72" i="10"/>
  <c r="E72" i="10" l="1"/>
  <c r="F72" i="10"/>
  <c r="D72" i="10"/>
  <c r="C73" i="10"/>
  <c r="E73" i="10" l="1"/>
  <c r="F73" i="10"/>
  <c r="C74" i="10"/>
  <c r="D73" i="10"/>
  <c r="E74" i="10" l="1"/>
  <c r="F74" i="10"/>
  <c r="C75" i="10"/>
  <c r="D74" i="10"/>
  <c r="C89" i="10" l="1"/>
  <c r="E75" i="10"/>
  <c r="F75" i="10"/>
  <c r="D75" i="10"/>
  <c r="E89" i="10" l="1"/>
  <c r="F89" i="10"/>
  <c r="D89" i="10"/>
  <c r="C90" i="10"/>
  <c r="E90" i="10" l="1"/>
  <c r="F90" i="10"/>
  <c r="D90" i="10"/>
  <c r="C91" i="10"/>
  <c r="F91" i="10" l="1"/>
  <c r="E91" i="10"/>
  <c r="C92" i="10"/>
  <c r="D91" i="10"/>
  <c r="E92" i="10" l="1"/>
  <c r="F92" i="10"/>
  <c r="C93" i="10"/>
  <c r="D92" i="10"/>
  <c r="E93" i="10" l="1"/>
  <c r="F93" i="10"/>
  <c r="C94" i="10"/>
  <c r="D93" i="10"/>
  <c r="E94" i="10" l="1"/>
  <c r="F94" i="10"/>
  <c r="C95" i="10"/>
  <c r="D94" i="10"/>
  <c r="F95" i="10" l="1"/>
  <c r="E95" i="10"/>
  <c r="C96" i="10"/>
  <c r="D95" i="10"/>
  <c r="E96" i="10" l="1"/>
  <c r="F96" i="10"/>
  <c r="C97" i="10"/>
  <c r="D96" i="10"/>
  <c r="E97" i="10" l="1"/>
  <c r="F97" i="10"/>
  <c r="C98" i="10"/>
  <c r="D97" i="10"/>
  <c r="E98" i="10" l="1"/>
  <c r="F98" i="10"/>
  <c r="C99" i="10"/>
  <c r="D98" i="10"/>
  <c r="E99" i="10" l="1"/>
  <c r="F99" i="10"/>
  <c r="C100" i="10"/>
  <c r="D99" i="10"/>
  <c r="E100" i="10" l="1"/>
  <c r="F100" i="10"/>
  <c r="C101" i="10"/>
  <c r="D100" i="10"/>
  <c r="E101" i="10" l="1"/>
  <c r="F101" i="10"/>
  <c r="C102" i="10"/>
  <c r="D101" i="10"/>
  <c r="E102" i="10" l="1"/>
  <c r="F102" i="10"/>
  <c r="C103" i="10"/>
  <c r="D102" i="10"/>
  <c r="E103" i="10" l="1"/>
  <c r="F103" i="10"/>
  <c r="C104" i="10"/>
  <c r="D103" i="10"/>
  <c r="E104" i="10" l="1"/>
  <c r="F104" i="10"/>
  <c r="C105" i="10"/>
  <c r="D104" i="10"/>
  <c r="E105" i="10" l="1"/>
  <c r="F105" i="10"/>
  <c r="C106" i="10"/>
  <c r="D105" i="10"/>
  <c r="E106" i="10" l="1"/>
  <c r="F106" i="10"/>
  <c r="C107" i="10"/>
  <c r="D106" i="10"/>
  <c r="F107" i="10" l="1"/>
  <c r="E107" i="10"/>
  <c r="C108" i="10"/>
  <c r="D107" i="10"/>
  <c r="E108" i="10" l="1"/>
  <c r="F108" i="10"/>
  <c r="C109" i="10"/>
  <c r="D108" i="10"/>
  <c r="E109" i="10" l="1"/>
  <c r="F109" i="10"/>
  <c r="C110" i="10"/>
  <c r="D109" i="10"/>
  <c r="E110" i="10" l="1"/>
  <c r="F110" i="10"/>
  <c r="C111" i="10"/>
  <c r="D110" i="10"/>
  <c r="F111" i="10" l="1"/>
  <c r="E111" i="10"/>
  <c r="C112" i="10"/>
  <c r="D111" i="10"/>
  <c r="E112" i="10" l="1"/>
  <c r="F112" i="10"/>
  <c r="C113" i="10"/>
  <c r="D112" i="10"/>
  <c r="E113" i="10" l="1"/>
  <c r="F113" i="10"/>
  <c r="C114" i="10"/>
  <c r="D113" i="10"/>
  <c r="E114" i="10" l="1"/>
  <c r="F114" i="10"/>
  <c r="C115" i="10"/>
  <c r="D114" i="10"/>
  <c r="E115" i="10" l="1"/>
  <c r="F115" i="10"/>
  <c r="C116" i="10"/>
  <c r="D115" i="10"/>
  <c r="E116" i="10" l="1"/>
  <c r="F116" i="10"/>
  <c r="C117" i="10"/>
  <c r="D116" i="10"/>
  <c r="E117" i="10" l="1"/>
  <c r="F117" i="10"/>
  <c r="C118" i="10"/>
  <c r="D117" i="10"/>
  <c r="E118" i="10" l="1"/>
  <c r="F118" i="10"/>
  <c r="C119" i="10"/>
  <c r="D118" i="10"/>
  <c r="E119" i="10" l="1"/>
  <c r="F119" i="10"/>
  <c r="C132" i="10"/>
  <c r="D119" i="10"/>
  <c r="E132" i="10" l="1"/>
  <c r="F132" i="10"/>
  <c r="C133" i="10"/>
  <c r="D132" i="10"/>
  <c r="E133" i="10" l="1"/>
  <c r="F133" i="10"/>
  <c r="C134" i="10"/>
  <c r="D133" i="10"/>
  <c r="E134" i="10" l="1"/>
  <c r="F134" i="10"/>
  <c r="C135" i="10"/>
  <c r="D134" i="10"/>
  <c r="F135" i="10" l="1"/>
  <c r="E135" i="10"/>
  <c r="C136" i="10"/>
  <c r="D135" i="10"/>
  <c r="E136" i="10" l="1"/>
  <c r="F136" i="10"/>
  <c r="C137" i="10"/>
  <c r="D136" i="10"/>
  <c r="E137" i="10" l="1"/>
  <c r="F137" i="10"/>
  <c r="C138" i="10"/>
  <c r="D137" i="10"/>
  <c r="E138" i="10" l="1"/>
  <c r="F138" i="10"/>
  <c r="C139" i="10"/>
  <c r="D138" i="10"/>
  <c r="F139" i="10" l="1"/>
  <c r="E139" i="10"/>
  <c r="C140" i="10"/>
  <c r="D139" i="10"/>
  <c r="E140" i="10" l="1"/>
  <c r="F140" i="10"/>
  <c r="C141" i="10"/>
  <c r="D140" i="10"/>
  <c r="E141" i="10" l="1"/>
  <c r="F141" i="10"/>
  <c r="C142" i="10"/>
  <c r="D141" i="10"/>
  <c r="E142" i="10" l="1"/>
  <c r="F142" i="10"/>
  <c r="C143" i="10"/>
  <c r="D142" i="10"/>
  <c r="E143" i="10" l="1"/>
  <c r="F143" i="10"/>
  <c r="C144" i="10"/>
  <c r="D143" i="10"/>
  <c r="E144" i="10" l="1"/>
  <c r="F144" i="10"/>
  <c r="C145" i="10"/>
  <c r="D144" i="10"/>
  <c r="E145" i="10" l="1"/>
  <c r="F145" i="10"/>
  <c r="C146" i="10"/>
  <c r="D145" i="10"/>
  <c r="E146" i="10" l="1"/>
  <c r="F146" i="10"/>
  <c r="C147" i="10"/>
  <c r="D146" i="10"/>
  <c r="E147" i="10" l="1"/>
  <c r="F147" i="10"/>
  <c r="C148" i="10"/>
  <c r="D147" i="10"/>
  <c r="E148" i="10" l="1"/>
  <c r="F148" i="10"/>
  <c r="C149" i="10"/>
  <c r="D148" i="10"/>
  <c r="E149" i="10" l="1"/>
  <c r="F149" i="10"/>
  <c r="C150" i="10"/>
  <c r="D149" i="10"/>
  <c r="E150" i="10" l="1"/>
  <c r="F150" i="10"/>
  <c r="C151" i="10"/>
  <c r="D150" i="10"/>
  <c r="F151" i="10" l="1"/>
  <c r="E151" i="10"/>
  <c r="C152" i="10"/>
  <c r="D151" i="10"/>
  <c r="E152" i="10" l="1"/>
  <c r="F152" i="10"/>
  <c r="C153" i="10"/>
  <c r="D152" i="10"/>
  <c r="E153" i="10" l="1"/>
  <c r="F153" i="10"/>
  <c r="C154" i="10"/>
  <c r="D153" i="10"/>
  <c r="E154" i="10" l="1"/>
  <c r="F154" i="10"/>
  <c r="C155" i="10"/>
  <c r="D154" i="10"/>
  <c r="F155" i="10" l="1"/>
  <c r="E155" i="10"/>
  <c r="C156" i="10"/>
  <c r="D155" i="10"/>
  <c r="E156" i="10" l="1"/>
  <c r="F156" i="10"/>
  <c r="C157" i="10"/>
  <c r="D156" i="10"/>
  <c r="E157" i="10" l="1"/>
  <c r="F157" i="10"/>
  <c r="C158" i="10"/>
  <c r="D157" i="10"/>
  <c r="E158" i="10" l="1"/>
  <c r="F158" i="10"/>
  <c r="C159" i="10"/>
  <c r="D158" i="10"/>
  <c r="E159" i="10" l="1"/>
  <c r="F159" i="10"/>
  <c r="C160" i="10"/>
  <c r="D159" i="10"/>
  <c r="E160" i="10" l="1"/>
  <c r="F160" i="10"/>
  <c r="C161" i="10"/>
  <c r="D160" i="10"/>
  <c r="E161" i="10" l="1"/>
  <c r="F161" i="10"/>
  <c r="C174" i="10"/>
  <c r="D161" i="10"/>
  <c r="E174" i="10" l="1"/>
  <c r="F174" i="10"/>
  <c r="C175" i="10"/>
  <c r="D174" i="10"/>
  <c r="E175" i="10" l="1"/>
  <c r="F175" i="10"/>
  <c r="C176" i="10"/>
  <c r="D175" i="10"/>
  <c r="E176" i="10" l="1"/>
  <c r="F176" i="10"/>
  <c r="C177" i="10"/>
  <c r="D176" i="10"/>
  <c r="E177" i="10" l="1"/>
  <c r="F177" i="10"/>
  <c r="C178" i="10"/>
  <c r="D177" i="10"/>
  <c r="E178" i="10" l="1"/>
  <c r="F178" i="10"/>
  <c r="C179" i="10"/>
  <c r="D178" i="10"/>
  <c r="F179" i="10" l="1"/>
  <c r="E179" i="10"/>
  <c r="C180" i="10"/>
  <c r="D179" i="10"/>
  <c r="E180" i="10" l="1"/>
  <c r="F180" i="10"/>
  <c r="D180" i="10"/>
  <c r="C181" i="10"/>
  <c r="E181" i="10" l="1"/>
  <c r="F181" i="10"/>
  <c r="D181" i="10"/>
  <c r="C182" i="10"/>
  <c r="E182" i="10" l="1"/>
  <c r="F182" i="10"/>
  <c r="D182" i="10"/>
  <c r="C183" i="10"/>
  <c r="F183" i="10" l="1"/>
  <c r="E183" i="10"/>
  <c r="D183" i="10"/>
  <c r="C184" i="10"/>
  <c r="E184" i="10" l="1"/>
  <c r="F184" i="10"/>
  <c r="D184" i="10"/>
  <c r="C185" i="10"/>
  <c r="E185" i="10" l="1"/>
  <c r="F185" i="10"/>
  <c r="D185" i="10"/>
  <c r="C186" i="10"/>
  <c r="E186" i="10" l="1"/>
  <c r="F186" i="10"/>
  <c r="D186" i="10"/>
  <c r="C187" i="10"/>
  <c r="E187" i="10" l="1"/>
  <c r="F187" i="10"/>
  <c r="D187" i="10"/>
  <c r="C188" i="10"/>
  <c r="E188" i="10" l="1"/>
  <c r="F188" i="10"/>
  <c r="D188" i="10"/>
  <c r="C189" i="10"/>
  <c r="E189" i="10" l="1"/>
  <c r="F189" i="10"/>
  <c r="C190" i="10"/>
  <c r="D189" i="10"/>
  <c r="E190" i="10" l="1"/>
  <c r="F190" i="10"/>
  <c r="C191" i="10"/>
  <c r="D190" i="10"/>
  <c r="E191" i="10" l="1"/>
  <c r="F191" i="10"/>
  <c r="C192" i="10"/>
  <c r="D191" i="10"/>
  <c r="E192" i="10" l="1"/>
  <c r="F192" i="10"/>
  <c r="C193" i="10"/>
  <c r="D192" i="10"/>
  <c r="E193" i="10" l="1"/>
  <c r="F193" i="10"/>
  <c r="C194" i="10"/>
  <c r="D193" i="10"/>
  <c r="E194" i="10" l="1"/>
  <c r="F194" i="10"/>
  <c r="C195" i="10"/>
  <c r="D194" i="10"/>
  <c r="F195" i="10" l="1"/>
  <c r="E195" i="10"/>
  <c r="C196" i="10"/>
  <c r="D195" i="10"/>
  <c r="E196" i="10" l="1"/>
  <c r="F196" i="10"/>
  <c r="C197" i="10"/>
  <c r="D196" i="10"/>
  <c r="E197" i="10" l="1"/>
  <c r="F197" i="10"/>
  <c r="C198" i="10"/>
  <c r="D197" i="10"/>
  <c r="E198" i="10" l="1"/>
  <c r="F198" i="10"/>
  <c r="C199" i="10"/>
  <c r="D198" i="10"/>
  <c r="F199" i="10" l="1"/>
  <c r="E199" i="10"/>
  <c r="C200" i="10"/>
  <c r="D199" i="10"/>
  <c r="E200" i="10" l="1"/>
  <c r="F200" i="10"/>
  <c r="D200" i="10"/>
  <c r="C201" i="10"/>
  <c r="E201" i="10" l="1"/>
  <c r="F201" i="10"/>
  <c r="C202" i="10"/>
  <c r="D201" i="10"/>
  <c r="E202" i="10" l="1"/>
  <c r="F202" i="10"/>
  <c r="C203" i="10"/>
  <c r="D202" i="10"/>
  <c r="E203" i="10" l="1"/>
  <c r="F203" i="10"/>
  <c r="C204" i="10"/>
  <c r="D203" i="10"/>
  <c r="E204" i="10" l="1"/>
  <c r="F204" i="10"/>
  <c r="C217" i="10"/>
  <c r="D204" i="10"/>
  <c r="E217" i="10" l="1"/>
  <c r="F217" i="10"/>
  <c r="C218" i="10"/>
  <c r="D217" i="10"/>
  <c r="E218" i="10" l="1"/>
  <c r="F218" i="10"/>
  <c r="C219" i="10"/>
  <c r="D218" i="10"/>
  <c r="E219" i="10" l="1"/>
  <c r="F219" i="10"/>
  <c r="C220" i="10"/>
  <c r="D219" i="10"/>
  <c r="E220" i="10" l="1"/>
  <c r="F220" i="10"/>
  <c r="C221" i="10"/>
  <c r="D220" i="10"/>
  <c r="E221" i="10" l="1"/>
  <c r="F221" i="10"/>
  <c r="C222" i="10"/>
  <c r="D221" i="10"/>
  <c r="E222" i="10" l="1"/>
  <c r="F222" i="10"/>
  <c r="C223" i="10"/>
  <c r="D222" i="10"/>
  <c r="F223" i="10" l="1"/>
  <c r="E223" i="10"/>
  <c r="C224" i="10"/>
  <c r="D223" i="10"/>
  <c r="E224" i="10" l="1"/>
  <c r="F224" i="10"/>
  <c r="C225" i="10"/>
  <c r="D224" i="10"/>
  <c r="E225" i="10" l="1"/>
  <c r="F225" i="10"/>
  <c r="C226" i="10"/>
  <c r="D225" i="10"/>
  <c r="E226" i="10" l="1"/>
  <c r="F226" i="10"/>
  <c r="C227" i="10"/>
  <c r="D226" i="10"/>
  <c r="F227" i="10" l="1"/>
  <c r="E227" i="10"/>
  <c r="C228" i="10"/>
  <c r="D227" i="10"/>
  <c r="E228" i="10" l="1"/>
  <c r="F228" i="10"/>
  <c r="C229" i="10"/>
  <c r="D228" i="10"/>
  <c r="E229" i="10" l="1"/>
  <c r="F229" i="10"/>
  <c r="C230" i="10"/>
  <c r="D229" i="10"/>
  <c r="E230" i="10" l="1"/>
  <c r="F230" i="10"/>
  <c r="C231" i="10"/>
  <c r="D230" i="10"/>
  <c r="E231" i="10" l="1"/>
  <c r="F231" i="10"/>
  <c r="C232" i="10"/>
  <c r="D231" i="10"/>
  <c r="E232" i="10" l="1"/>
  <c r="F232" i="10"/>
  <c r="D232" i="10"/>
  <c r="C233" i="10"/>
  <c r="E233" i="10" l="1"/>
  <c r="F233" i="10"/>
  <c r="D233" i="10"/>
  <c r="C234" i="10"/>
  <c r="E234" i="10" l="1"/>
  <c r="F234" i="10"/>
  <c r="C235" i="10"/>
  <c r="D234" i="10"/>
  <c r="E235" i="10" l="1"/>
  <c r="F235" i="10"/>
  <c r="C236" i="10"/>
  <c r="D235" i="10"/>
  <c r="E236" i="10" l="1"/>
  <c r="F236" i="10"/>
  <c r="C237" i="10"/>
  <c r="D236" i="10"/>
  <c r="E237" i="10" l="1"/>
  <c r="F237" i="10"/>
  <c r="D237" i="10"/>
  <c r="C238" i="10"/>
  <c r="E238" i="10" l="1"/>
  <c r="F238" i="10"/>
  <c r="D238" i="10"/>
  <c r="C239" i="10"/>
  <c r="F239" i="10" l="1"/>
  <c r="E239" i="10"/>
  <c r="D239" i="10"/>
  <c r="C240" i="10"/>
  <c r="E240" i="10" l="1"/>
  <c r="F240" i="10"/>
  <c r="C241" i="10"/>
  <c r="D240" i="10"/>
  <c r="E241" i="10" l="1"/>
  <c r="F241" i="10"/>
  <c r="D241" i="10"/>
  <c r="C242" i="10"/>
  <c r="E242" i="10" l="1"/>
  <c r="F242" i="10"/>
  <c r="C243" i="10"/>
  <c r="D242" i="10"/>
  <c r="F243" i="10" l="1"/>
  <c r="E243" i="10"/>
  <c r="D243" i="10"/>
  <c r="C244" i="10"/>
  <c r="E244" i="10" l="1"/>
  <c r="F244" i="10"/>
  <c r="C245" i="10"/>
  <c r="D244" i="10"/>
  <c r="E245" i="10" l="1"/>
  <c r="F245" i="10"/>
  <c r="D245" i="10"/>
  <c r="C246" i="10"/>
  <c r="E246" i="10" l="1"/>
  <c r="F246" i="10"/>
  <c r="C259" i="10"/>
  <c r="D246" i="10"/>
  <c r="E259" i="10" l="1"/>
  <c r="F259" i="10"/>
  <c r="D259" i="10"/>
  <c r="C260" i="10"/>
  <c r="E260" i="10" l="1"/>
  <c r="F260" i="10"/>
  <c r="C261" i="10"/>
  <c r="D260" i="10"/>
  <c r="E261" i="10" l="1"/>
  <c r="F261" i="10"/>
  <c r="D261" i="10"/>
  <c r="C262" i="10"/>
  <c r="E262" i="10" l="1"/>
  <c r="F262" i="10"/>
  <c r="C263" i="10"/>
  <c r="D262" i="10"/>
  <c r="E263" i="10" l="1"/>
  <c r="F263" i="10"/>
  <c r="D263" i="10"/>
  <c r="C264" i="10"/>
  <c r="E264" i="10" l="1"/>
  <c r="F264" i="10"/>
  <c r="C265" i="10"/>
  <c r="D264" i="10"/>
  <c r="E265" i="10" l="1"/>
  <c r="F265" i="10"/>
  <c r="D265" i="10"/>
  <c r="C266" i="10"/>
  <c r="E266" i="10" l="1"/>
  <c r="F266" i="10"/>
  <c r="C267" i="10"/>
  <c r="D266" i="10"/>
  <c r="F267" i="10" l="1"/>
  <c r="E267" i="10"/>
  <c r="C268" i="10"/>
  <c r="D267" i="10"/>
  <c r="E268" i="10" l="1"/>
  <c r="F268" i="10"/>
  <c r="C269" i="10"/>
  <c r="D268" i="10"/>
  <c r="E269" i="10" l="1"/>
  <c r="F269" i="10"/>
  <c r="D269" i="10"/>
  <c r="C270" i="10"/>
  <c r="E270" i="10" l="1"/>
  <c r="F270" i="10"/>
  <c r="D270" i="10"/>
  <c r="C271" i="10"/>
  <c r="F271" i="10" l="1"/>
  <c r="E271" i="10"/>
  <c r="C272" i="10"/>
  <c r="D271" i="10"/>
  <c r="E272" i="10" l="1"/>
  <c r="F272" i="10"/>
  <c r="D272" i="10"/>
  <c r="C273" i="10"/>
  <c r="E273" i="10" l="1"/>
  <c r="F273" i="10"/>
  <c r="C274" i="10"/>
  <c r="D273" i="10"/>
  <c r="E274" i="10" l="1"/>
  <c r="F274" i="10"/>
  <c r="D274" i="10"/>
  <c r="C275" i="10"/>
  <c r="E275" i="10" l="1"/>
  <c r="F275" i="10"/>
  <c r="C276" i="10"/>
  <c r="D275" i="10"/>
  <c r="E276" i="10" l="1"/>
  <c r="F276" i="10"/>
  <c r="C277" i="10"/>
  <c r="D276" i="10"/>
  <c r="E277" i="10" l="1"/>
  <c r="F277" i="10"/>
  <c r="C278" i="10"/>
  <c r="D277" i="10"/>
  <c r="E278" i="10" l="1"/>
  <c r="F278" i="10"/>
  <c r="D278" i="10"/>
  <c r="C279" i="10"/>
  <c r="E279" i="10" l="1"/>
  <c r="F279" i="10"/>
  <c r="D279" i="10"/>
  <c r="C280" i="10"/>
  <c r="E280" i="10" l="1"/>
  <c r="F280" i="10"/>
  <c r="C281" i="10"/>
  <c r="D280" i="10"/>
  <c r="E281" i="10" l="1"/>
  <c r="F281" i="10"/>
  <c r="D281" i="10"/>
  <c r="C282" i="10"/>
  <c r="E282" i="10" l="1"/>
  <c r="F282" i="10"/>
  <c r="D282" i="10"/>
  <c r="C283" i="10"/>
  <c r="F283" i="10" l="1"/>
  <c r="E283" i="10"/>
  <c r="C284" i="10"/>
  <c r="D283" i="10"/>
  <c r="E284" i="10" l="1"/>
  <c r="F284" i="10"/>
  <c r="C285" i="10"/>
  <c r="D284" i="10"/>
  <c r="E285" i="10" l="1"/>
  <c r="F285" i="10"/>
  <c r="D285" i="10"/>
  <c r="C286" i="10"/>
  <c r="E286" i="10" l="1"/>
  <c r="F286" i="10"/>
  <c r="D286" i="10"/>
  <c r="C287" i="10"/>
  <c r="F287" i="10" l="1"/>
  <c r="E287" i="10"/>
  <c r="D287" i="10"/>
  <c r="C288" i="10"/>
  <c r="E288" i="10" l="1"/>
  <c r="F288" i="10"/>
  <c r="D288" i="10"/>
  <c r="C289" i="10"/>
  <c r="E289" i="10" l="1"/>
  <c r="F289" i="10"/>
  <c r="C302" i="10"/>
  <c r="D289" i="10"/>
  <c r="E302" i="10" l="1"/>
  <c r="F302" i="10"/>
  <c r="D302" i="10"/>
  <c r="C303" i="10"/>
  <c r="E303" i="10" l="1"/>
  <c r="F303" i="10"/>
  <c r="C304" i="10"/>
  <c r="D303" i="10"/>
  <c r="E304" i="10" l="1"/>
  <c r="F304" i="10"/>
  <c r="C305" i="10"/>
  <c r="D304" i="10"/>
  <c r="E305" i="10" l="1"/>
  <c r="F305" i="10"/>
  <c r="D305" i="10"/>
  <c r="C306" i="10"/>
  <c r="E306" i="10" l="1"/>
  <c r="F306" i="10"/>
  <c r="D306" i="10"/>
  <c r="C307" i="10"/>
  <c r="E307" i="10" l="1"/>
  <c r="F307" i="10"/>
  <c r="D307" i="10"/>
  <c r="C308" i="10"/>
  <c r="E308" i="10" l="1"/>
  <c r="F308" i="10"/>
  <c r="D308" i="10"/>
  <c r="C309" i="10"/>
  <c r="E309" i="10" l="1"/>
  <c r="F309" i="10"/>
  <c r="D309" i="10"/>
  <c r="C310" i="10"/>
  <c r="E310" i="10" l="1"/>
  <c r="F310" i="10"/>
  <c r="C311" i="10"/>
  <c r="D310" i="10"/>
  <c r="F311" i="10" l="1"/>
  <c r="E311" i="10"/>
  <c r="C312" i="10"/>
  <c r="D311" i="10"/>
  <c r="E312" i="10" l="1"/>
  <c r="F312" i="10"/>
  <c r="D312" i="10"/>
  <c r="C313" i="10"/>
  <c r="E313" i="10" l="1"/>
  <c r="F313" i="10"/>
  <c r="D313" i="10"/>
  <c r="C314" i="10"/>
  <c r="E314" i="10" l="1"/>
  <c r="F314" i="10"/>
  <c r="D314" i="10"/>
  <c r="C315" i="10"/>
  <c r="F315" i="10" l="1"/>
  <c r="E315" i="10"/>
  <c r="C316" i="10"/>
  <c r="D315" i="10"/>
  <c r="E316" i="10" l="1"/>
  <c r="F316" i="10"/>
  <c r="C317" i="10"/>
  <c r="D316" i="10"/>
  <c r="E317" i="10" l="1"/>
  <c r="F317" i="10"/>
  <c r="D317" i="10"/>
  <c r="C318" i="10"/>
  <c r="E318" i="10" l="1"/>
  <c r="F318" i="10"/>
  <c r="C319" i="10"/>
  <c r="D318" i="10"/>
  <c r="E319" i="10" l="1"/>
  <c r="F319" i="10"/>
  <c r="C320" i="10"/>
  <c r="D319" i="10"/>
  <c r="E320" i="10" l="1"/>
  <c r="F320" i="10"/>
  <c r="C321" i="10"/>
  <c r="D320" i="10"/>
  <c r="E321" i="10" l="1"/>
  <c r="F321" i="10"/>
  <c r="C322" i="10"/>
  <c r="D321" i="10"/>
  <c r="E322" i="10" l="1"/>
  <c r="F322" i="10"/>
  <c r="C323" i="10"/>
  <c r="D322" i="10"/>
  <c r="E323" i="10" l="1"/>
  <c r="F323" i="10"/>
  <c r="C324" i="10"/>
  <c r="D323" i="10"/>
  <c r="E324" i="10" l="1"/>
  <c r="F324" i="10"/>
  <c r="C325" i="10"/>
  <c r="D324" i="10"/>
  <c r="E325" i="10" l="1"/>
  <c r="F325" i="10"/>
  <c r="C326" i="10"/>
  <c r="D325" i="10"/>
  <c r="E326" i="10" l="1"/>
  <c r="F326" i="10"/>
  <c r="C327" i="10"/>
  <c r="D326" i="10"/>
  <c r="F327" i="10" l="1"/>
  <c r="E327" i="10"/>
  <c r="C328" i="10"/>
  <c r="D327" i="10"/>
  <c r="E328" i="10" l="1"/>
  <c r="F328" i="10"/>
  <c r="D328" i="10"/>
  <c r="C329" i="10"/>
  <c r="E329" i="10" l="1"/>
  <c r="F329" i="10"/>
  <c r="C330" i="10"/>
  <c r="D329" i="10"/>
  <c r="E330" i="10" l="1"/>
  <c r="F330" i="10"/>
  <c r="C331" i="10"/>
  <c r="D330" i="10"/>
  <c r="F331" i="10" l="1"/>
  <c r="E331" i="10"/>
  <c r="C332" i="10"/>
  <c r="D331" i="10"/>
  <c r="E332" i="10" l="1"/>
  <c r="F332" i="10"/>
  <c r="C345" i="10"/>
  <c r="D332" i="10"/>
  <c r="E345" i="10" l="1"/>
  <c r="F345" i="10"/>
  <c r="C346" i="10"/>
  <c r="D345" i="10"/>
  <c r="E346" i="10" l="1"/>
  <c r="F346" i="10"/>
  <c r="C347" i="10"/>
  <c r="D346" i="10"/>
  <c r="E347" i="10" l="1"/>
  <c r="F347" i="10"/>
  <c r="C348" i="10"/>
  <c r="D347" i="10"/>
  <c r="E348" i="10" l="1"/>
  <c r="F348" i="10"/>
  <c r="C349" i="10"/>
  <c r="D348" i="10"/>
  <c r="E349" i="10" l="1"/>
  <c r="F349" i="10"/>
  <c r="C350" i="10"/>
  <c r="D349" i="10"/>
  <c r="E350" i="10" l="1"/>
  <c r="F350" i="10"/>
  <c r="C351" i="10"/>
  <c r="D350" i="10"/>
  <c r="E351" i="10" l="1"/>
  <c r="F351" i="10"/>
  <c r="C352" i="10"/>
  <c r="D351" i="10"/>
  <c r="E352" i="10" l="1"/>
  <c r="F352" i="10"/>
  <c r="C353" i="10"/>
  <c r="D352" i="10"/>
  <c r="E353" i="10" l="1"/>
  <c r="F353" i="10"/>
  <c r="C354" i="10"/>
  <c r="D353" i="10"/>
  <c r="E354" i="10" l="1"/>
  <c r="F354" i="10"/>
  <c r="C355" i="10"/>
  <c r="D354" i="10"/>
  <c r="F355" i="10" l="1"/>
  <c r="E355" i="10"/>
  <c r="C356" i="10"/>
  <c r="D355" i="10"/>
  <c r="E356" i="10" l="1"/>
  <c r="F356" i="10"/>
  <c r="C357" i="10"/>
  <c r="D356" i="10"/>
  <c r="E357" i="10" l="1"/>
  <c r="F357" i="10"/>
  <c r="C358" i="10"/>
  <c r="D357" i="10"/>
  <c r="E358" i="10" l="1"/>
  <c r="F358" i="10"/>
  <c r="C359" i="10"/>
  <c r="D358" i="10"/>
  <c r="F359" i="10" l="1"/>
  <c r="E359" i="10"/>
  <c r="C360" i="10"/>
  <c r="D359" i="10"/>
  <c r="E360" i="10" l="1"/>
  <c r="F360" i="10"/>
  <c r="C361" i="10"/>
  <c r="D360" i="10"/>
  <c r="E361" i="10" l="1"/>
  <c r="F361" i="10"/>
  <c r="C362" i="10"/>
  <c r="D361" i="10"/>
  <c r="E362" i="10" l="1"/>
  <c r="F362" i="10"/>
  <c r="C363" i="10"/>
  <c r="D362" i="10"/>
  <c r="E363" i="10" l="1"/>
  <c r="F363" i="10"/>
  <c r="C364" i="10"/>
  <c r="D363" i="10"/>
  <c r="E364" i="10" l="1"/>
  <c r="F364" i="10"/>
  <c r="C365" i="10"/>
  <c r="D364" i="10"/>
  <c r="E365" i="10" l="1"/>
  <c r="F365" i="10"/>
  <c r="C366" i="10"/>
  <c r="D365" i="10"/>
  <c r="E366" i="10" l="1"/>
  <c r="F366" i="10"/>
  <c r="C367" i="10"/>
  <c r="D366" i="10"/>
  <c r="E367" i="10" l="1"/>
  <c r="F367" i="10"/>
  <c r="C368" i="10"/>
  <c r="D367" i="10"/>
  <c r="E368" i="10" l="1"/>
  <c r="F368" i="10"/>
  <c r="C369" i="10"/>
  <c r="D368" i="10"/>
  <c r="E369" i="10" l="1"/>
  <c r="F369" i="10"/>
  <c r="C370" i="10"/>
  <c r="D369" i="10"/>
  <c r="E370" i="10" l="1"/>
  <c r="F370" i="10"/>
  <c r="C371" i="10"/>
  <c r="D370" i="10"/>
  <c r="F371" i="10" l="1"/>
  <c r="E371" i="10"/>
  <c r="C372" i="10"/>
  <c r="D371" i="10"/>
  <c r="E372" i="10" l="1"/>
  <c r="F372" i="10"/>
  <c r="C373" i="10"/>
  <c r="D372" i="10"/>
  <c r="E373" i="10" l="1"/>
  <c r="F373" i="10"/>
  <c r="C374" i="10"/>
  <c r="D373" i="10"/>
  <c r="E374" i="10" l="1"/>
  <c r="F374" i="10"/>
  <c r="C387" i="10"/>
  <c r="D374" i="10"/>
  <c r="F387" i="10" l="1"/>
  <c r="E387" i="10"/>
  <c r="C388" i="10"/>
  <c r="D387" i="10"/>
  <c r="E388" i="10" l="1"/>
  <c r="F388" i="10"/>
  <c r="C389" i="10"/>
  <c r="D388" i="10"/>
  <c r="E389" i="10" l="1"/>
  <c r="F389" i="10"/>
  <c r="C390" i="10"/>
  <c r="D389" i="10"/>
  <c r="E390" i="10" l="1"/>
  <c r="F390" i="10"/>
  <c r="C391" i="10"/>
  <c r="D390" i="10"/>
  <c r="E391" i="10" l="1"/>
  <c r="F391" i="10"/>
  <c r="C392" i="10"/>
  <c r="D391" i="10"/>
  <c r="E392" i="10" l="1"/>
  <c r="F392" i="10"/>
  <c r="C393" i="10"/>
  <c r="D392" i="10"/>
  <c r="E393" i="10" l="1"/>
  <c r="F393" i="10"/>
  <c r="C394" i="10"/>
  <c r="D393" i="10"/>
  <c r="E394" i="10" l="1"/>
  <c r="F394" i="10"/>
  <c r="C395" i="10"/>
  <c r="D394" i="10"/>
  <c r="E395" i="10" l="1"/>
  <c r="F395" i="10"/>
  <c r="C396" i="10"/>
  <c r="D395" i="10"/>
  <c r="E396" i="10" l="1"/>
  <c r="F396" i="10"/>
  <c r="C397" i="10"/>
  <c r="D396" i="10"/>
  <c r="E397" i="10" l="1"/>
  <c r="F397" i="10"/>
  <c r="C398" i="10"/>
  <c r="D397" i="10"/>
  <c r="E398" i="10" l="1"/>
  <c r="F398" i="10"/>
  <c r="C399" i="10"/>
  <c r="D398" i="10"/>
  <c r="F399" i="10" l="1"/>
  <c r="E399" i="10"/>
  <c r="C400" i="10"/>
  <c r="D399" i="10"/>
  <c r="E400" i="10" l="1"/>
  <c r="F400" i="10"/>
  <c r="C401" i="10"/>
  <c r="D400" i="10"/>
  <c r="E401" i="10" l="1"/>
  <c r="F401" i="10"/>
  <c r="D401" i="10"/>
  <c r="C402" i="10"/>
  <c r="E402" i="10" l="1"/>
  <c r="F402" i="10"/>
  <c r="C403" i="10"/>
  <c r="D402" i="10"/>
  <c r="F403" i="10" l="1"/>
  <c r="E403" i="10"/>
  <c r="C404" i="10"/>
  <c r="D403" i="10"/>
  <c r="E404" i="10" l="1"/>
  <c r="F404" i="10"/>
  <c r="C405" i="10"/>
  <c r="D404" i="10"/>
  <c r="E405" i="10" l="1"/>
  <c r="F405" i="10"/>
  <c r="C406" i="10"/>
  <c r="D405" i="10"/>
  <c r="E406" i="10" l="1"/>
  <c r="F406" i="10"/>
  <c r="C407" i="10"/>
  <c r="D406" i="10"/>
  <c r="E407" i="10" l="1"/>
  <c r="F407" i="10"/>
  <c r="C408" i="10"/>
  <c r="D407" i="10"/>
  <c r="E408" i="10" l="1"/>
  <c r="F408" i="10"/>
  <c r="C409" i="10"/>
  <c r="D408" i="10"/>
  <c r="E409" i="10" l="1"/>
  <c r="F409" i="10"/>
  <c r="C410" i="10"/>
  <c r="D409" i="10"/>
  <c r="E410" i="10" l="1"/>
  <c r="F410" i="10"/>
  <c r="C411" i="10"/>
  <c r="D410" i="10"/>
  <c r="E411" i="10" l="1"/>
  <c r="F411" i="10"/>
  <c r="C412" i="10"/>
  <c r="D411" i="10"/>
  <c r="E412" i="10" l="1"/>
  <c r="F412" i="10"/>
  <c r="C413" i="10"/>
  <c r="D412" i="10"/>
  <c r="E413" i="10" l="1"/>
  <c r="F413" i="10"/>
  <c r="C414" i="10"/>
  <c r="D413" i="10"/>
  <c r="E414" i="10" l="1"/>
  <c r="F414" i="10"/>
  <c r="C415" i="10"/>
  <c r="D414" i="10"/>
  <c r="F415" i="10" l="1"/>
  <c r="E415" i="10"/>
  <c r="C416" i="10"/>
  <c r="D415" i="10"/>
  <c r="E416" i="10" l="1"/>
  <c r="F416" i="10"/>
  <c r="C417" i="10"/>
  <c r="D416" i="10"/>
  <c r="E417" i="10" l="1"/>
  <c r="F417" i="10"/>
  <c r="C430" i="10"/>
  <c r="D417" i="10"/>
  <c r="E430" i="10" l="1"/>
  <c r="F430" i="10"/>
  <c r="C431" i="10"/>
  <c r="D430" i="10"/>
  <c r="F431" i="10" l="1"/>
  <c r="E431" i="10"/>
  <c r="C432" i="10"/>
  <c r="D431" i="10"/>
  <c r="E432" i="10" l="1"/>
  <c r="F432" i="10"/>
  <c r="C433" i="10"/>
  <c r="D432" i="10"/>
  <c r="E433" i="10" l="1"/>
  <c r="F433" i="10"/>
  <c r="D433" i="10"/>
  <c r="C434" i="10"/>
  <c r="E434" i="10" l="1"/>
  <c r="F434" i="10"/>
  <c r="C435" i="10"/>
  <c r="D434" i="10"/>
  <c r="E435" i="10" l="1"/>
  <c r="F435" i="10"/>
  <c r="C436" i="10"/>
  <c r="D435" i="10"/>
  <c r="E436" i="10" l="1"/>
  <c r="F436" i="10"/>
  <c r="C437" i="10"/>
  <c r="D436" i="10"/>
  <c r="E437" i="10" l="1"/>
  <c r="F437" i="10"/>
  <c r="C438" i="10"/>
  <c r="D437" i="10"/>
  <c r="E438" i="10" l="1"/>
  <c r="F438" i="10"/>
  <c r="C439" i="10"/>
  <c r="D438" i="10"/>
  <c r="E439" i="10" l="1"/>
  <c r="F439" i="10"/>
  <c r="C440" i="10"/>
  <c r="D439" i="10"/>
  <c r="E440" i="10" l="1"/>
  <c r="F440" i="10"/>
  <c r="C441" i="10"/>
  <c r="D440" i="10"/>
  <c r="E441" i="10" l="1"/>
  <c r="F441" i="10"/>
  <c r="C442" i="10"/>
  <c r="D441" i="10"/>
  <c r="E442" i="10" l="1"/>
  <c r="F442" i="10"/>
  <c r="C443" i="10"/>
  <c r="D442" i="10"/>
  <c r="F443" i="10" l="1"/>
  <c r="E443" i="10"/>
  <c r="C444" i="10"/>
  <c r="D443" i="10"/>
  <c r="E444" i="10" l="1"/>
  <c r="F444" i="10"/>
  <c r="C445" i="10"/>
  <c r="D444" i="10"/>
  <c r="E445" i="10" l="1"/>
  <c r="F445" i="10"/>
  <c r="C446" i="10"/>
  <c r="D445" i="10"/>
  <c r="E446" i="10" l="1"/>
  <c r="F446" i="10"/>
  <c r="C447" i="10"/>
  <c r="D446" i="10"/>
  <c r="F447" i="10" l="1"/>
  <c r="E447" i="10"/>
  <c r="C448" i="10"/>
  <c r="D447" i="10"/>
  <c r="E448" i="10" l="1"/>
  <c r="F448" i="10"/>
  <c r="C449" i="10"/>
  <c r="D448" i="10"/>
  <c r="E449" i="10" l="1"/>
  <c r="F449" i="10"/>
  <c r="C450" i="10"/>
  <c r="D449" i="10"/>
  <c r="E450" i="10" l="1"/>
  <c r="F450" i="10"/>
  <c r="C451" i="10"/>
  <c r="D450" i="10"/>
  <c r="E451" i="10" l="1"/>
  <c r="F451" i="10"/>
  <c r="C452" i="10"/>
  <c r="D451" i="10"/>
  <c r="E452" i="10" l="1"/>
  <c r="F452" i="10"/>
  <c r="C453" i="10"/>
  <c r="D452" i="10"/>
  <c r="E453" i="10" l="1"/>
  <c r="F453" i="10"/>
  <c r="C454" i="10"/>
  <c r="D453" i="10"/>
  <c r="E454" i="10" l="1"/>
  <c r="F454" i="10"/>
  <c r="C455" i="10"/>
  <c r="D454" i="10"/>
  <c r="E455" i="10" l="1"/>
  <c r="F455" i="10"/>
  <c r="C456" i="10"/>
  <c r="D455" i="10"/>
  <c r="E456" i="10" l="1"/>
  <c r="F456" i="10"/>
  <c r="C457" i="10"/>
  <c r="D456" i="10"/>
  <c r="E457" i="10" l="1"/>
  <c r="F457" i="10"/>
  <c r="C458" i="10"/>
  <c r="D457" i="10"/>
  <c r="E458" i="10" l="1"/>
  <c r="F458" i="10"/>
  <c r="C459" i="10"/>
  <c r="D458" i="10"/>
  <c r="F459" i="10" l="1"/>
  <c r="E459" i="10"/>
  <c r="C472" i="10"/>
  <c r="D459" i="10"/>
  <c r="E472" i="10" l="1"/>
  <c r="F472" i="10"/>
  <c r="C473" i="10"/>
  <c r="D472" i="10"/>
  <c r="E473" i="10" l="1"/>
  <c r="F473" i="10"/>
  <c r="C474" i="10"/>
  <c r="D473" i="10"/>
  <c r="E474" i="10" l="1"/>
  <c r="F474" i="10"/>
  <c r="C475" i="10"/>
  <c r="D474" i="10"/>
  <c r="F475" i="10" l="1"/>
  <c r="E475" i="10"/>
  <c r="C476" i="10"/>
  <c r="D475" i="10"/>
  <c r="E476" i="10" l="1"/>
  <c r="F476" i="10"/>
  <c r="C477" i="10"/>
  <c r="D476" i="10"/>
  <c r="E477" i="10" l="1"/>
  <c r="F477" i="10"/>
  <c r="C478" i="10"/>
  <c r="D477" i="10"/>
  <c r="E478" i="10" l="1"/>
  <c r="F478" i="10"/>
  <c r="C479" i="10"/>
  <c r="D478" i="10"/>
  <c r="E479" i="10" l="1"/>
  <c r="F479" i="10"/>
  <c r="C480" i="10"/>
  <c r="D479" i="10"/>
  <c r="E480" i="10" l="1"/>
  <c r="F480" i="10"/>
  <c r="C481" i="10"/>
  <c r="D480" i="10"/>
  <c r="E481" i="10" l="1"/>
  <c r="F481" i="10"/>
  <c r="C482" i="10"/>
  <c r="D481" i="10"/>
  <c r="E482" i="10" l="1"/>
  <c r="F482" i="10"/>
  <c r="C483" i="10"/>
  <c r="D482" i="10"/>
  <c r="E483" i="10" l="1"/>
  <c r="F483" i="10"/>
  <c r="C484" i="10"/>
  <c r="D483" i="10"/>
  <c r="E484" i="10" l="1"/>
  <c r="F484" i="10"/>
  <c r="D484" i="10"/>
  <c r="C485" i="10"/>
  <c r="E485" i="10" l="1"/>
  <c r="F485" i="10"/>
  <c r="D485" i="10"/>
  <c r="C486" i="10"/>
  <c r="E486" i="10" l="1"/>
  <c r="F486" i="10"/>
  <c r="D486" i="10"/>
  <c r="C487" i="10"/>
  <c r="F487" i="10" l="1"/>
  <c r="E487" i="10"/>
  <c r="D487" i="10"/>
  <c r="C488" i="10"/>
  <c r="E488" i="10" l="1"/>
  <c r="F488" i="10"/>
  <c r="D488" i="10"/>
  <c r="C489" i="10"/>
  <c r="E489" i="10" l="1"/>
  <c r="F489" i="10"/>
  <c r="D489" i="10"/>
  <c r="C490" i="10"/>
  <c r="E490" i="10" l="1"/>
  <c r="F490" i="10"/>
  <c r="D490" i="10"/>
  <c r="C491" i="10"/>
  <c r="F491" i="10" l="1"/>
  <c r="E491" i="10"/>
  <c r="C492" i="10"/>
  <c r="D491" i="10"/>
  <c r="E492" i="10" l="1"/>
  <c r="F492" i="10"/>
  <c r="C493" i="10"/>
  <c r="D492" i="10"/>
  <c r="E493" i="10" l="1"/>
  <c r="F493" i="10"/>
  <c r="C494" i="10"/>
  <c r="D493" i="10"/>
  <c r="E494" i="10" l="1"/>
  <c r="F494" i="10"/>
  <c r="C495" i="10"/>
  <c r="D494" i="10"/>
  <c r="E495" i="10" l="1"/>
  <c r="F495" i="10"/>
  <c r="C496" i="10"/>
  <c r="D495" i="10"/>
  <c r="E496" i="10" l="1"/>
  <c r="F496" i="10"/>
  <c r="C497" i="10"/>
  <c r="D496" i="10"/>
  <c r="E497" i="10" l="1"/>
  <c r="F497" i="10"/>
  <c r="C498" i="10"/>
  <c r="D497" i="10"/>
  <c r="E498" i="10" l="1"/>
  <c r="F498" i="10"/>
  <c r="C499" i="10"/>
  <c r="D498" i="10"/>
  <c r="E499" i="10" l="1"/>
  <c r="F499" i="10"/>
  <c r="C500" i="10"/>
  <c r="D499" i="10"/>
  <c r="E500" i="10" l="1"/>
  <c r="F500" i="10"/>
  <c r="C501" i="10"/>
  <c r="D500" i="10"/>
  <c r="E501" i="10" l="1"/>
  <c r="F501" i="10"/>
  <c r="C502" i="10"/>
  <c r="D501" i="10"/>
  <c r="E502" i="10" l="1"/>
  <c r="F502" i="10"/>
  <c r="D502" i="10"/>
</calcChain>
</file>

<file path=xl/sharedStrings.xml><?xml version="1.0" encoding="utf-8"?>
<sst xmlns="http://schemas.openxmlformats.org/spreadsheetml/2006/main" count="213" uniqueCount="190">
  <si>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</si>
  <si>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</si>
  <si>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</si>
  <si>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</si>
  <si>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</si>
  <si>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</si>
  <si>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</si>
  <si>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</si>
  <si>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</si>
  <si>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</si>
  <si>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</si>
  <si>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</si>
  <si>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</si>
  <si>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</si>
  <si>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</si>
  <si>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</si>
  <si>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</si>
  <si>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</si>
  <si>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</si>
  <si>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</si>
  <si>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</si>
  <si>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</si>
  <si>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</si>
  <si>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</si>
  <si>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</si>
  <si>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</si>
  <si>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</si>
  <si>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</si>
  <si>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</si>
  <si>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</si>
  <si>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</si>
  <si>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</si>
  <si>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</si>
  <si>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</si>
  <si>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</si>
  <si>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</si>
  <si>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</si>
  <si>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</si>
  <si>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</si>
  <si>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</si>
  <si>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</si>
  <si>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</si>
  <si>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</si>
  <si>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</si>
  <si>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</si>
  <si>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</si>
  <si>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</si>
  <si>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</si>
  <si>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</si>
  <si>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</si>
  <si>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</si>
  <si>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</si>
  <si>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</si>
  <si>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</si>
  <si>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</si>
  <si>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</si>
  <si>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</si>
  <si>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（内閣府）「国民の祝日」について</t>
    <rPh sb="1" eb="3">
      <t>ナイカク</t>
    </rPh>
    <rPh sb="3" eb="4">
      <t>フ</t>
    </rPh>
    <phoneticPr fontId="6"/>
  </si>
  <si>
    <t>https://www8.cao.go.jp/chosei/shukujitsu/gaiyou.html</t>
    <phoneticPr fontId="6"/>
  </si>
  <si>
    <t>名称</t>
  </si>
  <si>
    <t>日付</t>
  </si>
  <si>
    <t>備考</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</si>
  <si>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</si>
  <si>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</si>
  <si>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</si>
  <si>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</si>
  <si>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</si>
  <si>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</si>
  <si>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</si>
  <si>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</si>
  <si>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</si>
  <si>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</si>
  <si>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</si>
  <si>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</si>
  <si>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</si>
  <si>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</si>
  <si>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</si>
  <si>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月</t>
    <rPh sb="0" eb="1">
      <t>ツキ</t>
    </rPh>
    <phoneticPr fontId="1"/>
  </si>
  <si>
    <t>日</t>
    <rPh sb="0" eb="1">
      <t>ヒ</t>
    </rPh>
    <phoneticPr fontId="1"/>
  </si>
  <si>
    <t>曜日</t>
    <rPh sb="0" eb="2">
      <t>ヨウビ</t>
    </rPh>
    <phoneticPr fontId="1"/>
  </si>
  <si>
    <t>メモ</t>
    <phoneticPr fontId="1"/>
  </si>
  <si>
    <t>国民の祝日</t>
    <rPh sb="0" eb="2">
      <t>コクミン</t>
    </rPh>
    <rPh sb="3" eb="5">
      <t>シュクジツ</t>
    </rPh>
    <phoneticPr fontId="1"/>
  </si>
  <si>
    <t>元日</t>
    <phoneticPr fontId="1"/>
  </si>
  <si>
    <t>年中行事</t>
    <rPh sb="0" eb="2">
      <t>ネンチュウ</t>
    </rPh>
    <rPh sb="2" eb="4">
      <t>ギョウジ</t>
    </rPh>
    <phoneticPr fontId="1"/>
  </si>
  <si>
    <t>七草</t>
    <rPh sb="0" eb="2">
      <t>ナナクサ</t>
    </rPh>
    <phoneticPr fontId="1"/>
  </si>
  <si>
    <t>小正月</t>
    <rPh sb="0" eb="3">
      <t>コショウガツ</t>
    </rPh>
    <phoneticPr fontId="1"/>
  </si>
  <si>
    <t>バレンタインデー</t>
    <phoneticPr fontId="1"/>
  </si>
  <si>
    <t>旧正月</t>
    <phoneticPr fontId="1"/>
  </si>
  <si>
    <t>立春</t>
    <phoneticPr fontId="1"/>
  </si>
  <si>
    <t>ひな祭り（桃の節句）</t>
    <rPh sb="2" eb="3">
      <t>マツ</t>
    </rPh>
    <phoneticPr fontId="1"/>
  </si>
  <si>
    <t>啓蟄</t>
    <phoneticPr fontId="1"/>
  </si>
  <si>
    <t>エイプリルフール</t>
    <phoneticPr fontId="1"/>
  </si>
  <si>
    <t>八十八夜</t>
    <phoneticPr fontId="1"/>
  </si>
  <si>
    <t>端午の節句</t>
    <phoneticPr fontId="1"/>
  </si>
  <si>
    <t>※第2日曜日</t>
    <phoneticPr fontId="1"/>
  </si>
  <si>
    <t>備考</t>
    <rPh sb="0" eb="2">
      <t>ビコウ</t>
    </rPh>
    <phoneticPr fontId="1"/>
  </si>
  <si>
    <t>※立春から数えて88日目</t>
    <phoneticPr fontId="1"/>
  </si>
  <si>
    <t>母の日</t>
    <phoneticPr fontId="1"/>
  </si>
  <si>
    <t>父の日</t>
    <phoneticPr fontId="1"/>
  </si>
  <si>
    <t>夏至</t>
    <rPh sb="0" eb="2">
      <t>ゲシ</t>
    </rPh>
    <phoneticPr fontId="1"/>
  </si>
  <si>
    <t>山開き、海開き</t>
    <phoneticPr fontId="1"/>
  </si>
  <si>
    <t>七夕</t>
    <phoneticPr fontId="1"/>
  </si>
  <si>
    <t>土用の丑の日</t>
    <phoneticPr fontId="1"/>
  </si>
  <si>
    <t>広島原爆の日</t>
    <phoneticPr fontId="1"/>
  </si>
  <si>
    <t>立秋</t>
    <phoneticPr fontId="1"/>
  </si>
  <si>
    <t>長崎原爆の日</t>
    <phoneticPr fontId="1"/>
  </si>
  <si>
    <t>旧盆、終戦記念日</t>
    <phoneticPr fontId="1"/>
  </si>
  <si>
    <t>ハロウィン</t>
    <phoneticPr fontId="1"/>
  </si>
  <si>
    <t>立冬</t>
    <phoneticPr fontId="1"/>
  </si>
  <si>
    <t>七五三</t>
    <phoneticPr fontId="1"/>
  </si>
  <si>
    <t>酉の日</t>
    <phoneticPr fontId="1"/>
  </si>
  <si>
    <t>※一の酉</t>
    <phoneticPr fontId="1"/>
  </si>
  <si>
    <t>※二の酉</t>
    <phoneticPr fontId="1"/>
  </si>
  <si>
    <t>冬至</t>
    <phoneticPr fontId="1"/>
  </si>
  <si>
    <t>※一年で最も昼が短い日</t>
    <phoneticPr fontId="1"/>
  </si>
  <si>
    <t>クリスマス</t>
    <phoneticPr fontId="1"/>
  </si>
  <si>
    <t>大晦日</t>
    <phoneticPr fontId="1"/>
  </si>
  <si>
    <t>イースター</t>
    <phoneticPr fontId="1"/>
  </si>
  <si>
    <t>※キリストの復活を祝う日</t>
    <phoneticPr fontId="1"/>
  </si>
  <si>
    <t>恵方巻き</t>
    <phoneticPr fontId="1"/>
  </si>
  <si>
    <t>ホワイトデー</t>
    <phoneticPr fontId="1"/>
  </si>
  <si>
    <t>元日</t>
  </si>
  <si>
    <t>節分</t>
    <phoneticPr fontId="1"/>
  </si>
  <si>
    <t>※一の丑</t>
    <phoneticPr fontId="1"/>
  </si>
  <si>
    <t>祝日法第3条第2項による休日</t>
  </si>
  <si>
    <t>花まつり</t>
    <phoneticPr fontId="1"/>
  </si>
  <si>
    <t>※二の丑</t>
    <rPh sb="1" eb="2">
      <t>ニ</t>
    </rPh>
    <phoneticPr fontId="1"/>
  </si>
  <si>
    <t>令和7年（2025年）カレンダー</t>
    <phoneticPr fontId="1"/>
  </si>
  <si>
    <t>2025年の年中行事</t>
    <phoneticPr fontId="1"/>
  </si>
  <si>
    <t>※2025年のみ</t>
    <phoneticPr fontId="1"/>
  </si>
  <si>
    <t>※第3日曜日</t>
    <phoneticPr fontId="1"/>
  </si>
  <si>
    <t>重陽の節句</t>
    <phoneticPr fontId="1"/>
  </si>
  <si>
    <t>令和7年（2025年）の国民の祝日・休日</t>
    <phoneticPr fontId="1"/>
  </si>
  <si>
    <t>振替休日</t>
  </si>
  <si>
    <t>振替休日</t>
    <rPh sb="0" eb="2">
      <t>フリカエ</t>
    </rPh>
    <rPh sb="2" eb="4">
      <t>キュウジツ</t>
    </rPh>
    <phoneticPr fontId="1"/>
  </si>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</sst>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yy;@"/>
    <numFmt numFmtId="177" formatCode="m"/>
    <numFmt numFmtId="178" formatCode="d"/>
    <numFmt numFmtId="179" formatCode="yyyy/m"/>
  </numFmts>
  <fonts count="22">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u/>
      <sz val="18"/>
      <name val="Meiryo UI"/>
      <family val="3"/>
      <charset val="128"/>
    </font>
    <font>
      <b/>
      <sz val="11"/>
      <name val="ＭＳ Ｐゴシック"/>
      <family val="3"/>
      <charset val="128"/>
    </font>
    <font>
      <sz val="11"/>
      <color theme="1"/>
      <name val="游ゴシック"/>
      <family val="3"/>
      <charset val="128"/>
      <scheme val="minor"/>
    </font>
    <font>
      <u/>
      <sz val="11"/>
      <color theme="10"/>
      <name val="游ゴシック"/>
      <family val="3"/>
      <charset val="128"/>
      <scheme val="minor"/>
    </font>
    <font>
      <sz val="11"/>
      <name val="游ゴシック"/>
      <family val="3"/>
      <charset val="128"/>
      <scheme val="minor"/>
    </font>
    <font>
      <b/>
      <sz val="11"/>
      <name val="游ゴシック"/>
      <family val="3"/>
      <charset val="128"/>
      <scheme val="minor"/>
    </font>
    <font>
      <u/>
      <sz val="24"/>
      <name val="ＭＳ Ｐゴシック"/>
      <family val="3"/>
      <charset val="128"/>
    </font>
    <font>
      <b/>
      <sz val="11"/>
      <color rgb="FFFF0000"/>
      <name val="ＭＳ Ｐゴシック"/>
      <family val="3"/>
      <charset val="128"/>
    </font>
    <font>
      <u/>
      <sz val="24"/>
      <color theme="1"/>
      <name val="游ゴシック"/>
      <family val="3"/>
      <charset val="128"/>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CCFFCC"/>
        <bgColor indexed="64"/>
      </patternFill>
    </fill>
    <fill>
      <patternFill patternType="solid">
        <fgColor rgb="FFFFE1FF"/>
        <bgColor indexed="64"/>
      </patternFill>
    </fill>
    <fill>
      <patternFill patternType="solid">
        <fgColor rgb="FFD9F1FF"/>
        <bgColor indexed="64"/>
      </patternFill>
    </fill>
    <fill>
      <patternFill patternType="solid">
        <fgColor rgb="FFCC99FF"/>
        <bgColor indexed="64"/>
      </patternFill>
    </fill>
  </fills>
  <borders count="2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xf numFmtId="0" fontId="3" fillId="0" borderId="0" applyNumberFormat="0" applyFill="0" applyBorder="0" applyAlignment="0" applyProtection="0">
      <alignment vertical="center"/>
    </xf>
  </cellStyleXfs>
  <cellXfs count="71">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178" fontId="0" fillId="0" borderId="0" xfId="0" applyNumberFormat="1">
      <alignment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7" fontId="0" fillId="0" borderId="5" xfId="0" applyNumberFormat="1"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0" xfId="0" applyBorder="1" applyAlignment="1">
      <alignment horizontal="center" vertical="center"/>
    </xf>
    <xf numFmtId="0" fontId="0" fillId="0" borderId="6" xfId="0"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3" xfId="0" applyBorder="1" applyAlignment="1">
      <alignment horizontal="left" vertical="center"/>
    </xf>
    <xf numFmtId="179" fontId="0" fillId="0" borderId="0" xfId="0" applyNumberFormat="1">
      <alignment vertical="center"/>
    </xf>
    <xf numFmtId="0" fontId="0" fillId="0" borderId="2" xfId="0" applyBorder="1" applyAlignment="1">
      <alignment horizontal="left" vertical="center"/>
    </xf>
    <xf numFmtId="0" fontId="0" fillId="2" borderId="1" xfId="0" applyFill="1" applyBorder="1" applyAlignment="1">
      <alignment horizontal="center" vertical="center"/>
    </xf>
    <xf numFmtId="0" fontId="12" fillId="0" borderId="0" xfId="5" applyFont="1"/>
    <xf numFmtId="0" fontId="12" fillId="0" borderId="0" xfId="5" applyFont="1" applyAlignment="1">
      <alignment horizontal="center"/>
    </xf>
    <xf numFmtId="0" fontId="13" fillId="0" borderId="0" xfId="6" applyFont="1" applyAlignment="1"/>
    <xf numFmtId="0" fontId="14" fillId="0" borderId="0" xfId="0" applyFont="1">
      <alignment vertical="center"/>
    </xf>
    <xf numFmtId="0" fontId="15" fillId="0" borderId="0" xfId="0" applyFont="1">
      <alignment vertical="center"/>
    </xf>
    <xf numFmtId="0" fontId="14" fillId="0" borderId="0" xfId="0" applyFont="1" applyAlignment="1">
      <alignment horizontal="center" vertical="center"/>
    </xf>
    <xf numFmtId="178" fontId="0" fillId="0" borderId="13" xfId="0" applyNumberFormat="1" applyBorder="1" applyAlignment="1">
      <alignment horizontal="center" vertical="center"/>
    </xf>
    <xf numFmtId="0" fontId="0" fillId="0" borderId="2" xfId="0" applyBorder="1">
      <alignment vertical="center"/>
    </xf>
    <xf numFmtId="178" fontId="0" fillId="0" borderId="14" xfId="0" applyNumberFormat="1" applyBorder="1" applyAlignment="1">
      <alignment horizontal="center" vertical="center"/>
    </xf>
    <xf numFmtId="0" fontId="0" fillId="0" borderId="3" xfId="0" applyBorder="1">
      <alignment vertical="center"/>
    </xf>
    <xf numFmtId="179" fontId="0" fillId="0" borderId="5" xfId="0" applyNumberFormat="1" applyBorder="1" applyAlignment="1">
      <alignment horizontal="center" vertical="center"/>
    </xf>
    <xf numFmtId="179" fontId="0" fillId="0" borderId="5" xfId="0" applyNumberFormat="1" applyBorder="1">
      <alignment vertical="center"/>
    </xf>
    <xf numFmtId="179" fontId="0" fillId="0" borderId="4" xfId="0" applyNumberFormat="1" applyBorder="1" applyAlignment="1">
      <alignment horizontal="center" vertical="center"/>
    </xf>
    <xf numFmtId="179" fontId="0" fillId="0" borderId="2" xfId="0" applyNumberFormat="1" applyBorder="1">
      <alignment vertical="center"/>
    </xf>
    <xf numFmtId="179" fontId="0" fillId="0" borderId="2" xfId="0" applyNumberFormat="1" applyBorder="1" applyAlignment="1">
      <alignment horizontal="center" vertical="center"/>
    </xf>
    <xf numFmtId="178" fontId="0" fillId="0" borderId="2" xfId="0" applyNumberFormat="1" applyBorder="1" applyAlignment="1">
      <alignment horizontal="center" vertical="center"/>
    </xf>
    <xf numFmtId="178" fontId="0" fillId="0" borderId="3" xfId="0" applyNumberFormat="1" applyBorder="1" applyAlignment="1">
      <alignment horizontal="center" vertical="center"/>
    </xf>
    <xf numFmtId="178" fontId="0" fillId="0" borderId="0" xfId="0" applyNumberFormat="1" applyAlignment="1">
      <alignment horizontal="center" vertical="center"/>
    </xf>
    <xf numFmtId="178" fontId="0" fillId="0" borderId="8" xfId="0" applyNumberFormat="1" applyBorder="1" applyAlignment="1">
      <alignment horizontal="center" vertical="center"/>
    </xf>
    <xf numFmtId="179" fontId="11" fillId="5" borderId="1" xfId="0" applyNumberFormat="1" applyFont="1" applyFill="1" applyBorder="1" applyAlignment="1">
      <alignment horizontal="center" vertical="center"/>
    </xf>
    <xf numFmtId="178" fontId="11" fillId="5" borderId="1" xfId="0" applyNumberFormat="1" applyFont="1" applyFill="1" applyBorder="1" applyAlignment="1">
      <alignment horizontal="center" vertical="center"/>
    </xf>
    <xf numFmtId="0" fontId="11" fillId="5" borderId="1" xfId="0" applyFont="1" applyFill="1" applyBorder="1" applyAlignment="1">
      <alignment horizontal="center" vertical="center"/>
    </xf>
    <xf numFmtId="178" fontId="17" fillId="0" borderId="14" xfId="0" applyNumberFormat="1" applyFont="1" applyBorder="1" applyAlignment="1">
      <alignment horizontal="center" vertical="center"/>
    </xf>
    <xf numFmtId="0" fontId="15" fillId="3" borderId="15"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2" fillId="0" borderId="17" xfId="5" applyFont="1" applyBorder="1" applyAlignment="1">
      <alignment horizontal="center"/>
    </xf>
    <xf numFmtId="0" fontId="14" fillId="0" borderId="18" xfId="0" applyFont="1" applyBorder="1" applyAlignment="1">
      <alignment horizontal="left" vertical="center"/>
    </xf>
    <xf numFmtId="0" fontId="12" fillId="0" borderId="19" xfId="5" applyFont="1" applyBorder="1" applyAlignment="1">
      <alignment horizontal="center"/>
    </xf>
    <xf numFmtId="0" fontId="14" fillId="0" borderId="20" xfId="0" applyFont="1" applyBorder="1" applyAlignment="1">
      <alignment horizontal="left" vertical="center"/>
    </xf>
    <xf numFmtId="0" fontId="12" fillId="0" borderId="21" xfId="5" applyFont="1" applyBorder="1" applyAlignment="1">
      <alignment horizontal="center"/>
    </xf>
    <xf numFmtId="0" fontId="14" fillId="0" borderId="22" xfId="0" applyFont="1" applyBorder="1" applyAlignment="1">
      <alignment horizontal="left" vertical="center"/>
    </xf>
    <xf numFmtId="56" fontId="14" fillId="0" borderId="17" xfId="0" applyNumberFormat="1" applyFont="1" applyBorder="1" applyAlignment="1">
      <alignment horizontal="center" vertical="center"/>
    </xf>
    <xf numFmtId="56" fontId="14" fillId="0" borderId="19" xfId="0" applyNumberFormat="1" applyFont="1" applyBorder="1" applyAlignment="1">
      <alignment horizontal="center" vertical="center"/>
    </xf>
    <xf numFmtId="56" fontId="14" fillId="0" borderId="21" xfId="0" applyNumberFormat="1" applyFont="1" applyBorder="1" applyAlignment="1">
      <alignment horizontal="center" vertical="center"/>
    </xf>
    <xf numFmtId="0" fontId="18" fillId="0" borderId="0" xfId="5" applyFont="1"/>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10" fillId="0" borderId="0" xfId="0" applyFont="1" applyAlignment="1">
      <alignment horizontal="center" vertical="center"/>
    </xf>
    <xf numFmtId="179" fontId="16" fillId="0" borderId="0" xfId="0" applyNumberFormat="1" applyFont="1" applyAlignment="1">
      <alignment horizontal="center" vertical="center"/>
    </xf>
    <xf numFmtId="0" fontId="19" fillId="6" borderId="0" xfId="2" applyFont="1" applyFill="1">
      <alignment vertical="center"/>
    </xf>
    <xf numFmtId="0" fontId="5" fillId="6" borderId="0" xfId="2" applyFont="1" applyFill="1">
      <alignment vertical="center"/>
    </xf>
    <xf numFmtId="0" fontId="4" fillId="6" borderId="0" xfId="2" applyFont="1" applyFill="1">
      <alignment vertical="center"/>
    </xf>
    <xf numFmtId="0" fontId="20" fillId="0" borderId="0" xfId="2" applyFont="1">
      <alignment vertical="center"/>
    </xf>
    <xf numFmtId="0" fontId="21" fillId="0" borderId="0" xfId="4" applyFont="1">
      <alignment vertical="center"/>
    </xf>
  </cellXfs>
  <cellStyles count="7">
    <cellStyle name="ハイパーリンク" xfId="6" builtinId="8"/>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2">
    <dxf>
      <fill>
        <patternFill>
          <bgColor theme="8" tint="0.79998168889431442"/>
        </patternFill>
      </fill>
    </dxf>
    <dxf>
      <fill>
        <patternFill>
          <bgColor rgb="FFFFE1FF"/>
        </patternFill>
      </fill>
    </dxf>
  </dxfs>
  <tableStyles count="0" defaultTableStyle="TableStyleMedium2" defaultPivotStyle="PivotStyleLight16"/>
  <colors>
    <mruColors>
      <color rgb="FFFFE1FF"/>
      <color rgb="FFFFE5E5"/>
      <color rgb="FFFFCCFF"/>
      <color rgb="FFF7F7F7"/>
      <color rgb="FFF6F8FC"/>
      <color rgb="FFD9F1FF"/>
      <color rgb="FFE1FFFF"/>
      <color rgb="FFE1F4FF"/>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4.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42F3-C660-4A14-8F0C-97EF60E5A0D2}">
  <dimension ref="B2:G514"/>
  <sheetViews>
    <sheetView showGridLines="0" tabSelected="1" view="pageBreakPreview" zoomScaleNormal="100" zoomScaleSheetLayoutView="100" workbookViewId="0">
      <pane ySplit="4" topLeftCell="A5" activePane="bottomLeft" state="frozen"/>
      <selection pane="bottomLeft"/>
    </sheetView>
  </sheetViews>
  <sheetFormatPr defaultRowHeight="13.5"/>
  <cols>
    <col min="1" max="1" width="1.25" customWidth="1"/>
    <col min="2" max="4" width="4" style="7" customWidth="1"/>
    <col min="5" max="5" width="11.875" style="7" customWidth="1"/>
    <col min="6" max="6" width="18.375" customWidth="1"/>
    <col min="7" max="7" width="43.375" customWidth="1"/>
    <col min="8" max="8" width="1.25" customWidth="1"/>
  </cols>
  <sheetData>
    <row r="2" spans="2:7" ht="24">
      <c r="B2" s="64" t="s">
        <v>127</v>
      </c>
      <c r="C2" s="64"/>
      <c r="D2" s="64"/>
      <c r="E2" s="64"/>
      <c r="F2" s="64"/>
      <c r="G2" s="64"/>
    </row>
    <row r="4" spans="2:7" s="7" customFormat="1" ht="16.5" customHeight="1" thickBot="1">
      <c r="B4" s="26" t="s">
        <v>77</v>
      </c>
      <c r="C4" s="26" t="s">
        <v>78</v>
      </c>
      <c r="D4" s="26" t="s">
        <v>79</v>
      </c>
      <c r="E4" s="26" t="s">
        <v>81</v>
      </c>
      <c r="F4" s="26" t="s">
        <v>83</v>
      </c>
      <c r="G4" s="26" t="s">
        <v>80</v>
      </c>
    </row>
    <row r="5" spans="2:7" s="7" customFormat="1" ht="16.5" customHeight="1" thickTop="1">
      <c r="B5" s="11">
        <v>1</v>
      </c>
      <c r="C5" s="42">
        <v>45658</v>
      </c>
      <c r="D5" s="62" t="str">
        <f>TEXT(C5,"aaa")</f>
        <v>水</v>
      </c>
      <c r="E5" s="12" t="str">
        <f>IFERROR(VLOOKUP(C5,'令和7年（2025年）の国民の祝日・休日'!$A:$B,2,FALSE),"")</f>
        <v>元日</v>
      </c>
      <c r="F5" s="12" t="str">
        <f>IFERROR(VLOOKUP(C5,'令和7年(2025年)の年中行事'!$B:$C,2,FALSE),"")</f>
        <v>元日</v>
      </c>
      <c r="G5" s="25"/>
    </row>
    <row r="6" spans="2:7" s="7" customFormat="1" ht="16.5" customHeight="1">
      <c r="B6" s="10"/>
      <c r="C6" s="43">
        <f>C5+1</f>
        <v>45659</v>
      </c>
      <c r="D6" s="8" t="str">
        <f t="shared" ref="D6:D93" si="0">TEXT(C6,"aaa")</f>
        <v>木</v>
      </c>
      <c r="E6" s="12" t="str">
        <f>IFERROR(VLOOKUP(C6,'令和7年（2025年）の国民の祝日・休日'!$A:$B,2,FALSE),"")</f>
        <v/>
      </c>
      <c r="F6" s="12" t="str">
        <f>IFERROR(VLOOKUP(C6,'令和7年(2025年)の年中行事'!$B:$C,2,FALSE),"")</f>
        <v/>
      </c>
      <c r="G6" s="23"/>
    </row>
    <row r="7" spans="2:7" s="7" customFormat="1" ht="16.5" customHeight="1">
      <c r="B7" s="11"/>
      <c r="C7" s="43">
        <f>C6+1</f>
        <v>45660</v>
      </c>
      <c r="D7" s="8" t="str">
        <f t="shared" si="0"/>
        <v>金</v>
      </c>
      <c r="E7" s="12" t="str">
        <f>IFERROR(VLOOKUP(C7,'令和7年（2025年）の国民の祝日・休日'!$A:$B,2,FALSE),"")</f>
        <v/>
      </c>
      <c r="F7" s="12" t="str">
        <f>IFERROR(VLOOKUP(C7,'令和7年(2025年)の年中行事'!$B:$C,2,FALSE),"")</f>
        <v/>
      </c>
      <c r="G7" s="23"/>
    </row>
    <row r="8" spans="2:7" s="7" customFormat="1" ht="16.5" customHeight="1">
      <c r="B8" s="11"/>
      <c r="C8" s="43">
        <f>C7+1</f>
        <v>45661</v>
      </c>
      <c r="D8" s="8" t="str">
        <f t="shared" si="0"/>
        <v>土</v>
      </c>
      <c r="E8" s="12" t="str">
        <f>IFERROR(VLOOKUP(C8,'令和7年（2025年）の国民の祝日・休日'!$A:$B,2,FALSE),"")</f>
        <v/>
      </c>
      <c r="F8" s="12" t="str">
        <f>IFERROR(VLOOKUP(C8,'令和7年(2025年)の年中行事'!$B:$C,2,FALSE),"")</f>
        <v/>
      </c>
      <c r="G8" s="23"/>
    </row>
    <row r="9" spans="2:7" s="7" customFormat="1" ht="16.5" customHeight="1">
      <c r="B9" s="11"/>
      <c r="C9" s="43">
        <f t="shared" ref="C9:C96" si="1">C8+1</f>
        <v>45662</v>
      </c>
      <c r="D9" s="8" t="str">
        <f t="shared" si="0"/>
        <v>日</v>
      </c>
      <c r="E9" s="12" t="str">
        <f>IFERROR(VLOOKUP(C9,'令和7年（2025年）の国民の祝日・休日'!$A:$B,2,FALSE),"")</f>
        <v/>
      </c>
      <c r="F9" s="12" t="str">
        <f>IFERROR(VLOOKUP(C9,'令和7年(2025年)の年中行事'!$B:$C,2,FALSE),"")</f>
        <v/>
      </c>
      <c r="G9" s="23"/>
    </row>
    <row r="10" spans="2:7" s="7" customFormat="1" ht="16.5" customHeight="1">
      <c r="B10" s="11"/>
      <c r="C10" s="43">
        <f t="shared" si="1"/>
        <v>45663</v>
      </c>
      <c r="D10" s="8" t="str">
        <f t="shared" si="0"/>
        <v>月</v>
      </c>
      <c r="E10" s="12" t="str">
        <f>IFERROR(VLOOKUP(C10,'令和7年（2025年）の国民の祝日・休日'!$A:$B,2,FALSE),"")</f>
        <v/>
      </c>
      <c r="F10" s="12" t="str">
        <f>IFERROR(VLOOKUP(C10,'令和7年(2025年)の年中行事'!$B:$C,2,FALSE),"")</f>
        <v/>
      </c>
      <c r="G10" s="23"/>
    </row>
    <row r="11" spans="2:7" s="7" customFormat="1" ht="16.5" customHeight="1">
      <c r="B11" s="11"/>
      <c r="C11" s="43">
        <f t="shared" si="1"/>
        <v>45664</v>
      </c>
      <c r="D11" s="8" t="str">
        <f t="shared" si="0"/>
        <v>火</v>
      </c>
      <c r="E11" s="12" t="str">
        <f>IFERROR(VLOOKUP(C11,'令和7年（2025年）の国民の祝日・休日'!$A:$B,2,FALSE),"")</f>
        <v/>
      </c>
      <c r="F11" s="12" t="str">
        <f>IFERROR(VLOOKUP(C11,'令和7年(2025年)の年中行事'!$B:$C,2,FALSE),"")</f>
        <v>七草</v>
      </c>
      <c r="G11" s="23"/>
    </row>
    <row r="12" spans="2:7" s="7" customFormat="1" ht="16.5" customHeight="1">
      <c r="B12" s="11"/>
      <c r="C12" s="43">
        <f t="shared" si="1"/>
        <v>45665</v>
      </c>
      <c r="D12" s="8" t="str">
        <f t="shared" si="0"/>
        <v>水</v>
      </c>
      <c r="E12" s="12" t="str">
        <f>IFERROR(VLOOKUP(C12,'令和7年（2025年）の国民の祝日・休日'!$A:$B,2,FALSE),"")</f>
        <v/>
      </c>
      <c r="F12" s="12" t="str">
        <f>IFERROR(VLOOKUP(C12,'令和7年(2025年)の年中行事'!$B:$C,2,FALSE),"")</f>
        <v/>
      </c>
      <c r="G12" s="23"/>
    </row>
    <row r="13" spans="2:7" s="7" customFormat="1" ht="16.5" customHeight="1">
      <c r="B13" s="11"/>
      <c r="C13" s="43">
        <f t="shared" si="1"/>
        <v>45666</v>
      </c>
      <c r="D13" s="8" t="str">
        <f t="shared" si="0"/>
        <v>木</v>
      </c>
      <c r="E13" s="12" t="str">
        <f>IFERROR(VLOOKUP(C13,'令和7年（2025年）の国民の祝日・休日'!$A:$B,2,FALSE),"")</f>
        <v/>
      </c>
      <c r="F13" s="12" t="str">
        <f>IFERROR(VLOOKUP(C13,'令和7年(2025年)の年中行事'!$B:$C,2,FALSE),"")</f>
        <v/>
      </c>
      <c r="G13" s="23"/>
    </row>
    <row r="14" spans="2:7" s="7" customFormat="1" ht="16.5" customHeight="1">
      <c r="B14" s="11"/>
      <c r="C14" s="43">
        <f t="shared" si="1"/>
        <v>45667</v>
      </c>
      <c r="D14" s="8" t="str">
        <f t="shared" si="0"/>
        <v>金</v>
      </c>
      <c r="E14" s="12" t="str">
        <f>IFERROR(VLOOKUP(C14,'令和7年（2025年）の国民の祝日・休日'!$A:$B,2,FALSE),"")</f>
        <v/>
      </c>
      <c r="F14" s="12" t="str">
        <f>IFERROR(VLOOKUP(C14,'令和7年(2025年)の年中行事'!$B:$C,2,FALSE),"")</f>
        <v/>
      </c>
      <c r="G14" s="23"/>
    </row>
    <row r="15" spans="2:7" s="7" customFormat="1" ht="16.5" customHeight="1">
      <c r="B15" s="11"/>
      <c r="C15" s="43">
        <f t="shared" si="1"/>
        <v>45668</v>
      </c>
      <c r="D15" s="8" t="str">
        <f t="shared" si="0"/>
        <v>土</v>
      </c>
      <c r="E15" s="12" t="str">
        <f>IFERROR(VLOOKUP(C15,'令和7年（2025年）の国民の祝日・休日'!$A:$B,2,FALSE),"")</f>
        <v/>
      </c>
      <c r="F15" s="12" t="str">
        <f>IFERROR(VLOOKUP(C15,'令和7年(2025年)の年中行事'!$B:$C,2,FALSE),"")</f>
        <v/>
      </c>
      <c r="G15" s="23"/>
    </row>
    <row r="16" spans="2:7" s="7" customFormat="1" ht="16.5" customHeight="1">
      <c r="B16" s="11"/>
      <c r="C16" s="43">
        <f t="shared" si="1"/>
        <v>45669</v>
      </c>
      <c r="D16" s="8" t="str">
        <f t="shared" si="0"/>
        <v>日</v>
      </c>
      <c r="E16" s="12" t="str">
        <f>IFERROR(VLOOKUP(C16,'令和7年（2025年）の国民の祝日・休日'!$A:$B,2,FALSE),"")</f>
        <v/>
      </c>
      <c r="F16" s="12" t="str">
        <f>IFERROR(VLOOKUP(C16,'令和7年(2025年)の年中行事'!$B:$C,2,FALSE),"")</f>
        <v/>
      </c>
      <c r="G16" s="23"/>
    </row>
    <row r="17" spans="2:7" s="7" customFormat="1" ht="16.5" customHeight="1">
      <c r="B17" s="11"/>
      <c r="C17" s="43">
        <f t="shared" si="1"/>
        <v>45670</v>
      </c>
      <c r="D17" s="63" t="str">
        <f t="shared" si="0"/>
        <v>月</v>
      </c>
      <c r="E17" s="12" t="str">
        <f>IFERROR(VLOOKUP(C17,'令和7年（2025年）の国民の祝日・休日'!$A:$B,2,FALSE),"")</f>
        <v>成人の日</v>
      </c>
      <c r="F17" s="12" t="str">
        <f>IFERROR(VLOOKUP(C17,'令和7年(2025年)の年中行事'!$B:$C,2,FALSE),"")</f>
        <v/>
      </c>
      <c r="G17" s="23"/>
    </row>
    <row r="18" spans="2:7" s="7" customFormat="1" ht="16.5" customHeight="1">
      <c r="B18" s="11"/>
      <c r="C18" s="43">
        <f t="shared" si="1"/>
        <v>45671</v>
      </c>
      <c r="D18" s="8" t="str">
        <f t="shared" si="0"/>
        <v>火</v>
      </c>
      <c r="E18" s="12" t="str">
        <f>IFERROR(VLOOKUP(C18,'令和7年（2025年）の国民の祝日・休日'!$A:$B,2,FALSE),"")</f>
        <v/>
      </c>
      <c r="F18" s="12" t="str">
        <f>IFERROR(VLOOKUP(C18,'令和7年(2025年)の年中行事'!$B:$C,2,FALSE),"")</f>
        <v/>
      </c>
      <c r="G18" s="23"/>
    </row>
    <row r="19" spans="2:7" s="7" customFormat="1" ht="16.5" customHeight="1">
      <c r="B19" s="11"/>
      <c r="C19" s="43">
        <f t="shared" si="1"/>
        <v>45672</v>
      </c>
      <c r="D19" s="8" t="str">
        <f t="shared" si="0"/>
        <v>水</v>
      </c>
      <c r="E19" s="12" t="str">
        <f>IFERROR(VLOOKUP(C19,'令和7年（2025年）の国民の祝日・休日'!$A:$B,2,FALSE),"")</f>
        <v/>
      </c>
      <c r="F19" s="12" t="str">
        <f>IFERROR(VLOOKUP(C19,'令和7年(2025年)の年中行事'!$B:$C,2,FALSE),"")</f>
        <v>小正月</v>
      </c>
      <c r="G19" s="23"/>
    </row>
    <row r="20" spans="2:7" s="7" customFormat="1" ht="16.5" customHeight="1">
      <c r="B20" s="11"/>
      <c r="C20" s="43">
        <f t="shared" si="1"/>
        <v>45673</v>
      </c>
      <c r="D20" s="8" t="str">
        <f t="shared" si="0"/>
        <v>木</v>
      </c>
      <c r="E20" s="12" t="str">
        <f>IFERROR(VLOOKUP(C20,'令和7年（2025年）の国民の祝日・休日'!$A:$B,2,FALSE),"")</f>
        <v/>
      </c>
      <c r="F20" s="12" t="str">
        <f>IFERROR(VLOOKUP(C20,'令和7年(2025年)の年中行事'!$B:$C,2,FALSE),"")</f>
        <v/>
      </c>
      <c r="G20" s="23"/>
    </row>
    <row r="21" spans="2:7" s="7" customFormat="1" ht="16.5" customHeight="1">
      <c r="B21" s="11"/>
      <c r="C21" s="43">
        <f t="shared" si="1"/>
        <v>45674</v>
      </c>
      <c r="D21" s="8" t="str">
        <f t="shared" si="0"/>
        <v>金</v>
      </c>
      <c r="E21" s="12" t="str">
        <f>IFERROR(VLOOKUP(C21,'令和7年（2025年）の国民の祝日・休日'!$A:$B,2,FALSE),"")</f>
        <v/>
      </c>
      <c r="F21" s="12" t="str">
        <f>IFERROR(VLOOKUP(C21,'令和7年(2025年)の年中行事'!$B:$C,2,FALSE),"")</f>
        <v/>
      </c>
      <c r="G21" s="23"/>
    </row>
    <row r="22" spans="2:7" s="7" customFormat="1" ht="16.5" customHeight="1">
      <c r="B22" s="11"/>
      <c r="C22" s="43">
        <f t="shared" si="1"/>
        <v>45675</v>
      </c>
      <c r="D22" s="8" t="str">
        <f t="shared" si="0"/>
        <v>土</v>
      </c>
      <c r="E22" s="12" t="str">
        <f>IFERROR(VLOOKUP(C22,'令和7年（2025年）の国民の祝日・休日'!$A:$B,2,FALSE),"")</f>
        <v/>
      </c>
      <c r="F22" s="12" t="str">
        <f>IFERROR(VLOOKUP(C22,'令和7年(2025年)の年中行事'!$B:$C,2,FALSE),"")</f>
        <v/>
      </c>
      <c r="G22" s="23"/>
    </row>
    <row r="23" spans="2:7" s="7" customFormat="1" ht="16.5" customHeight="1">
      <c r="B23" s="11"/>
      <c r="C23" s="43">
        <f t="shared" si="1"/>
        <v>45676</v>
      </c>
      <c r="D23" s="8" t="str">
        <f t="shared" si="0"/>
        <v>日</v>
      </c>
      <c r="E23" s="12" t="str">
        <f>IFERROR(VLOOKUP(C23,'令和7年（2025年）の国民の祝日・休日'!$A:$B,2,FALSE),"")</f>
        <v/>
      </c>
      <c r="F23" s="12" t="str">
        <f>IFERROR(VLOOKUP(C23,'令和7年(2025年)の年中行事'!$B:$C,2,FALSE),"")</f>
        <v/>
      </c>
      <c r="G23" s="23"/>
    </row>
    <row r="24" spans="2:7" s="7" customFormat="1" ht="16.5" customHeight="1">
      <c r="B24" s="11"/>
      <c r="C24" s="43">
        <f t="shared" si="1"/>
        <v>45677</v>
      </c>
      <c r="D24" s="8" t="str">
        <f t="shared" si="0"/>
        <v>月</v>
      </c>
      <c r="E24" s="12" t="str">
        <f>IFERROR(VLOOKUP(C24,'令和7年（2025年）の国民の祝日・休日'!$A:$B,2,FALSE),"")</f>
        <v/>
      </c>
      <c r="F24" s="12" t="str">
        <f>IFERROR(VLOOKUP(C24,'令和7年(2025年)の年中行事'!$B:$C,2,FALSE),"")</f>
        <v/>
      </c>
      <c r="G24" s="23"/>
    </row>
    <row r="25" spans="2:7" s="7" customFormat="1" ht="16.5" customHeight="1">
      <c r="B25" s="11"/>
      <c r="C25" s="43">
        <f t="shared" si="1"/>
        <v>45678</v>
      </c>
      <c r="D25" s="8" t="str">
        <f t="shared" si="0"/>
        <v>火</v>
      </c>
      <c r="E25" s="12" t="str">
        <f>IFERROR(VLOOKUP(C25,'令和7年（2025年）の国民の祝日・休日'!$A:$B,2,FALSE),"")</f>
        <v/>
      </c>
      <c r="F25" s="12" t="str">
        <f>IFERROR(VLOOKUP(C25,'令和7年(2025年)の年中行事'!$B:$C,2,FALSE),"")</f>
        <v/>
      </c>
      <c r="G25" s="23"/>
    </row>
    <row r="26" spans="2:7" s="7" customFormat="1" ht="16.5" customHeight="1">
      <c r="B26" s="11"/>
      <c r="C26" s="43">
        <f t="shared" si="1"/>
        <v>45679</v>
      </c>
      <c r="D26" s="8" t="str">
        <f t="shared" si="0"/>
        <v>水</v>
      </c>
      <c r="E26" s="12" t="str">
        <f>IFERROR(VLOOKUP(C26,'令和7年（2025年）の国民の祝日・休日'!$A:$B,2,FALSE),"")</f>
        <v/>
      </c>
      <c r="F26" s="12" t="str">
        <f>IFERROR(VLOOKUP(C26,'令和7年(2025年)の年中行事'!$B:$C,2,FALSE),"")</f>
        <v/>
      </c>
      <c r="G26" s="23"/>
    </row>
    <row r="27" spans="2:7" s="7" customFormat="1" ht="16.5" customHeight="1">
      <c r="B27" s="11"/>
      <c r="C27" s="43">
        <f t="shared" si="1"/>
        <v>45680</v>
      </c>
      <c r="D27" s="8" t="str">
        <f t="shared" si="0"/>
        <v>木</v>
      </c>
      <c r="E27" s="12" t="str">
        <f>IFERROR(VLOOKUP(C27,'令和7年（2025年）の国民の祝日・休日'!$A:$B,2,FALSE),"")</f>
        <v/>
      </c>
      <c r="F27" s="12" t="str">
        <f>IFERROR(VLOOKUP(C27,'令和7年(2025年)の年中行事'!$B:$C,2,FALSE),"")</f>
        <v/>
      </c>
      <c r="G27" s="23"/>
    </row>
    <row r="28" spans="2:7" s="7" customFormat="1" ht="16.5" customHeight="1">
      <c r="B28" s="11"/>
      <c r="C28" s="43">
        <f t="shared" si="1"/>
        <v>45681</v>
      </c>
      <c r="D28" s="8" t="str">
        <f t="shared" si="0"/>
        <v>金</v>
      </c>
      <c r="E28" s="12" t="str">
        <f>IFERROR(VLOOKUP(C28,'令和7年（2025年）の国民の祝日・休日'!$A:$B,2,FALSE),"")</f>
        <v/>
      </c>
      <c r="F28" s="12" t="str">
        <f>IFERROR(VLOOKUP(C28,'令和7年(2025年)の年中行事'!$B:$C,2,FALSE),"")</f>
        <v/>
      </c>
      <c r="G28" s="23"/>
    </row>
    <row r="29" spans="2:7" s="7" customFormat="1" ht="16.5" customHeight="1">
      <c r="B29" s="11"/>
      <c r="C29" s="43">
        <f t="shared" si="1"/>
        <v>45682</v>
      </c>
      <c r="D29" s="8" t="str">
        <f t="shared" si="0"/>
        <v>土</v>
      </c>
      <c r="E29" s="12" t="str">
        <f>IFERROR(VLOOKUP(C29,'令和7年（2025年）の国民の祝日・休日'!$A:$B,2,FALSE),"")</f>
        <v/>
      </c>
      <c r="F29" s="12" t="str">
        <f>IFERROR(VLOOKUP(C29,'令和7年(2025年)の年中行事'!$B:$C,2,FALSE),"")</f>
        <v/>
      </c>
      <c r="G29" s="23"/>
    </row>
    <row r="30" spans="2:7" s="7" customFormat="1" ht="16.5" customHeight="1">
      <c r="B30" s="11"/>
      <c r="C30" s="43">
        <f t="shared" si="1"/>
        <v>45683</v>
      </c>
      <c r="D30" s="8" t="str">
        <f t="shared" si="0"/>
        <v>日</v>
      </c>
      <c r="E30" s="12" t="str">
        <f>IFERROR(VLOOKUP(C30,'令和7年（2025年）の国民の祝日・休日'!$A:$B,2,FALSE),"")</f>
        <v/>
      </c>
      <c r="F30" s="12" t="str">
        <f>IFERROR(VLOOKUP(C30,'令和7年(2025年)の年中行事'!$B:$C,2,FALSE),"")</f>
        <v/>
      </c>
      <c r="G30" s="23"/>
    </row>
    <row r="31" spans="2:7" s="7" customFormat="1" ht="16.5" customHeight="1">
      <c r="B31" s="11"/>
      <c r="C31" s="43">
        <f t="shared" si="1"/>
        <v>45684</v>
      </c>
      <c r="D31" s="8" t="str">
        <f t="shared" si="0"/>
        <v>月</v>
      </c>
      <c r="E31" s="12" t="str">
        <f>IFERROR(VLOOKUP(C31,'令和7年（2025年）の国民の祝日・休日'!$A:$B,2,FALSE),"")</f>
        <v/>
      </c>
      <c r="F31" s="12" t="str">
        <f>IFERROR(VLOOKUP(C31,'令和7年(2025年)の年中行事'!$B:$C,2,FALSE),"")</f>
        <v/>
      </c>
      <c r="G31" s="23"/>
    </row>
    <row r="32" spans="2:7" s="7" customFormat="1" ht="16.5" customHeight="1">
      <c r="B32" s="11"/>
      <c r="C32" s="43">
        <f t="shared" si="1"/>
        <v>45685</v>
      </c>
      <c r="D32" s="8" t="str">
        <f t="shared" si="0"/>
        <v>火</v>
      </c>
      <c r="E32" s="12" t="str">
        <f>IFERROR(VLOOKUP(C32,'令和7年（2025年）の国民の祝日・休日'!$A:$B,2,FALSE),"")</f>
        <v/>
      </c>
      <c r="F32" s="12" t="str">
        <f>IFERROR(VLOOKUP(C32,'令和7年(2025年)の年中行事'!$B:$C,2,FALSE),"")</f>
        <v/>
      </c>
      <c r="G32" s="23"/>
    </row>
    <row r="33" spans="2:7" s="7" customFormat="1" ht="16.5" customHeight="1">
      <c r="B33" s="11"/>
      <c r="C33" s="43">
        <f t="shared" si="1"/>
        <v>45686</v>
      </c>
      <c r="D33" s="8" t="str">
        <f t="shared" si="0"/>
        <v>水</v>
      </c>
      <c r="E33" s="12" t="str">
        <f>IFERROR(VLOOKUP(C33,'令和7年（2025年）の国民の祝日・休日'!$A:$B,2,FALSE),"")</f>
        <v/>
      </c>
      <c r="F33" s="12" t="str">
        <f>IFERROR(VLOOKUP(C33,'令和7年(2025年)の年中行事'!$B:$C,2,FALSE),"")</f>
        <v>旧正月</v>
      </c>
      <c r="G33" s="23"/>
    </row>
    <row r="34" spans="2:7" s="7" customFormat="1" ht="16.5" customHeight="1">
      <c r="B34" s="11"/>
      <c r="C34" s="43">
        <f t="shared" si="1"/>
        <v>45687</v>
      </c>
      <c r="D34" s="8" t="str">
        <f t="shared" si="0"/>
        <v>木</v>
      </c>
      <c r="E34" s="12" t="str">
        <f>IFERROR(VLOOKUP(C34,'令和7年（2025年）の国民の祝日・休日'!$A:$B,2,FALSE),"")</f>
        <v/>
      </c>
      <c r="F34" s="12" t="str">
        <f>IFERROR(VLOOKUP(C34,'令和7年(2025年)の年中行事'!$B:$C,2,FALSE),"")</f>
        <v/>
      </c>
      <c r="G34" s="23"/>
    </row>
    <row r="35" spans="2:7" s="7" customFormat="1" ht="16.5" customHeight="1">
      <c r="B35" s="12"/>
      <c r="C35" s="43">
        <f t="shared" si="1"/>
        <v>45688</v>
      </c>
      <c r="D35" s="8" t="str">
        <f t="shared" si="0"/>
        <v>金</v>
      </c>
      <c r="E35" s="12" t="str">
        <f>IFERROR(VLOOKUP(C35,'令和7年（2025年）の国民の祝日・休日'!$A:$B,2,FALSE),"")</f>
        <v/>
      </c>
      <c r="F35" s="12" t="str">
        <f>IFERROR(VLOOKUP(C35,'令和7年(2025年)の年中行事'!$B:$C,2,FALSE),"")</f>
        <v/>
      </c>
      <c r="G35" s="23"/>
    </row>
    <row r="36" spans="2:7" ht="16.5" customHeight="1">
      <c r="C36" s="44"/>
    </row>
    <row r="37" spans="2:7" ht="16.5" customHeight="1">
      <c r="B37" s="13" t="s">
        <v>80</v>
      </c>
      <c r="C37" s="45"/>
      <c r="D37" s="14"/>
      <c r="E37" s="14"/>
      <c r="F37" s="15"/>
      <c r="G37" s="16"/>
    </row>
    <row r="38" spans="2:7" ht="16.5" customHeight="1">
      <c r="B38" s="17"/>
      <c r="C38" s="44"/>
      <c r="G38" s="18"/>
    </row>
    <row r="39" spans="2:7" ht="16.5" customHeight="1">
      <c r="B39" s="17"/>
      <c r="C39" s="44"/>
      <c r="G39" s="18"/>
    </row>
    <row r="40" spans="2:7" ht="16.5" customHeight="1">
      <c r="B40" s="17"/>
      <c r="C40" s="44"/>
      <c r="G40" s="18"/>
    </row>
    <row r="41" spans="2:7" ht="16.5" customHeight="1">
      <c r="B41" s="17"/>
      <c r="G41" s="18"/>
    </row>
    <row r="42" spans="2:7" ht="16.5" customHeight="1">
      <c r="B42" s="17"/>
      <c r="G42" s="18"/>
    </row>
    <row r="43" spans="2:7" ht="16.5" customHeight="1">
      <c r="B43" s="17"/>
      <c r="G43" s="18"/>
    </row>
    <row r="44" spans="2:7" ht="16.5" customHeight="1">
      <c r="B44" s="17"/>
      <c r="G44" s="18"/>
    </row>
    <row r="45" spans="2:7" ht="16.5" customHeight="1">
      <c r="B45" s="17"/>
      <c r="G45" s="18"/>
    </row>
    <row r="46" spans="2:7" ht="16.5" customHeight="1">
      <c r="B46" s="19"/>
      <c r="C46" s="20"/>
      <c r="D46" s="20"/>
      <c r="E46" s="20"/>
      <c r="F46" s="21"/>
      <c r="G46" s="22"/>
    </row>
    <row r="47" spans="2:7" ht="7.5" customHeight="1"/>
    <row r="48" spans="2:7" s="7" customFormat="1" ht="16.5" customHeight="1">
      <c r="B48" s="9">
        <v>2</v>
      </c>
      <c r="C48" s="43">
        <f>C35+1</f>
        <v>45689</v>
      </c>
      <c r="D48" s="8" t="str">
        <f t="shared" si="0"/>
        <v>土</v>
      </c>
      <c r="E48" s="12" t="str">
        <f>IFERROR(VLOOKUP(C48,'令和7年（2025年）の国民の祝日・休日'!$A:$B,2,FALSE),"")</f>
        <v/>
      </c>
      <c r="F48" s="12" t="str">
        <f>IFERROR(VLOOKUP(C48,'令和7年(2025年)の年中行事'!$B:$C,2,FALSE),"")</f>
        <v/>
      </c>
      <c r="G48" s="23"/>
    </row>
    <row r="49" spans="2:7" s="7" customFormat="1" ht="16.5" customHeight="1">
      <c r="B49" s="11"/>
      <c r="C49" s="43">
        <f t="shared" si="1"/>
        <v>45690</v>
      </c>
      <c r="D49" s="8" t="str">
        <f t="shared" si="0"/>
        <v>日</v>
      </c>
      <c r="E49" s="12" t="str">
        <f>IFERROR(VLOOKUP(C49,'令和7年（2025年）の国民の祝日・休日'!$A:$B,2,FALSE),"")</f>
        <v/>
      </c>
      <c r="F49" s="12" t="str">
        <f>IFERROR(VLOOKUP(C49,'令和7年(2025年)の年中行事'!$B:$C,2,FALSE),"")</f>
        <v>節分</v>
      </c>
      <c r="G49" s="23"/>
    </row>
    <row r="50" spans="2:7" s="7" customFormat="1" ht="16.5" customHeight="1">
      <c r="B50" s="11"/>
      <c r="C50" s="43">
        <f t="shared" si="1"/>
        <v>45691</v>
      </c>
      <c r="D50" s="8" t="str">
        <f t="shared" si="0"/>
        <v>月</v>
      </c>
      <c r="E50" s="12" t="str">
        <f>IFERROR(VLOOKUP(C50,'令和7年（2025年）の国民の祝日・休日'!$A:$B,2,FALSE),"")</f>
        <v/>
      </c>
      <c r="F50" s="12" t="str">
        <f>IFERROR(VLOOKUP(C50,'令和7年(2025年)の年中行事'!$B:$C,2,FALSE),"")</f>
        <v>立春</v>
      </c>
      <c r="G50" s="23"/>
    </row>
    <row r="51" spans="2:7" s="7" customFormat="1" ht="16.5" customHeight="1">
      <c r="B51" s="11"/>
      <c r="C51" s="43">
        <f t="shared" si="1"/>
        <v>45692</v>
      </c>
      <c r="D51" s="8" t="str">
        <f t="shared" si="0"/>
        <v>火</v>
      </c>
      <c r="E51" s="12" t="str">
        <f>IFERROR(VLOOKUP(C51,'令和7年（2025年）の国民の祝日・休日'!$A:$B,2,FALSE),"")</f>
        <v/>
      </c>
      <c r="F51" s="12" t="str">
        <f>IFERROR(VLOOKUP(C51,'令和7年(2025年)の年中行事'!$B:$C,2,FALSE),"")</f>
        <v/>
      </c>
      <c r="G51" s="23"/>
    </row>
    <row r="52" spans="2:7" s="7" customFormat="1" ht="16.5" customHeight="1">
      <c r="B52" s="11"/>
      <c r="C52" s="43">
        <f t="shared" si="1"/>
        <v>45693</v>
      </c>
      <c r="D52" s="8" t="str">
        <f t="shared" si="0"/>
        <v>水</v>
      </c>
      <c r="E52" s="12" t="str">
        <f>IFERROR(VLOOKUP(C52,'令和7年（2025年）の国民の祝日・休日'!$A:$B,2,FALSE),"")</f>
        <v/>
      </c>
      <c r="F52" s="12" t="str">
        <f>IFERROR(VLOOKUP(C52,'令和7年(2025年)の年中行事'!$B:$C,2,FALSE),"")</f>
        <v/>
      </c>
      <c r="G52" s="23"/>
    </row>
    <row r="53" spans="2:7" s="7" customFormat="1" ht="16.5" customHeight="1">
      <c r="B53" s="11"/>
      <c r="C53" s="43">
        <f t="shared" si="1"/>
        <v>45694</v>
      </c>
      <c r="D53" s="8" t="str">
        <f t="shared" si="0"/>
        <v>木</v>
      </c>
      <c r="E53" s="12" t="str">
        <f>IFERROR(VLOOKUP(C53,'令和7年（2025年）の国民の祝日・休日'!$A:$B,2,FALSE),"")</f>
        <v/>
      </c>
      <c r="F53" s="12" t="str">
        <f>IFERROR(VLOOKUP(C53,'令和7年(2025年)の年中行事'!$B:$C,2,FALSE),"")</f>
        <v/>
      </c>
      <c r="G53" s="23"/>
    </row>
    <row r="54" spans="2:7" s="7" customFormat="1" ht="16.5" customHeight="1">
      <c r="B54" s="11"/>
      <c r="C54" s="43">
        <f t="shared" si="1"/>
        <v>45695</v>
      </c>
      <c r="D54" s="8" t="str">
        <f t="shared" si="0"/>
        <v>金</v>
      </c>
      <c r="E54" s="12" t="str">
        <f>IFERROR(VLOOKUP(C54,'令和7年（2025年）の国民の祝日・休日'!$A:$B,2,FALSE),"")</f>
        <v/>
      </c>
      <c r="F54" s="12" t="str">
        <f>IFERROR(VLOOKUP(C54,'令和7年(2025年)の年中行事'!$B:$C,2,FALSE),"")</f>
        <v/>
      </c>
      <c r="G54" s="23"/>
    </row>
    <row r="55" spans="2:7" s="7" customFormat="1" ht="16.5" customHeight="1">
      <c r="B55" s="11"/>
      <c r="C55" s="43">
        <f t="shared" si="1"/>
        <v>45696</v>
      </c>
      <c r="D55" s="8" t="str">
        <f t="shared" si="0"/>
        <v>土</v>
      </c>
      <c r="E55" s="12" t="str">
        <f>IFERROR(VLOOKUP(C55,'令和7年（2025年）の国民の祝日・休日'!$A:$B,2,FALSE),"")</f>
        <v/>
      </c>
      <c r="F55" s="12" t="str">
        <f>IFERROR(VLOOKUP(C55,'令和7年(2025年)の年中行事'!$B:$C,2,FALSE),"")</f>
        <v/>
      </c>
      <c r="G55" s="23"/>
    </row>
    <row r="56" spans="2:7" s="7" customFormat="1" ht="16.5" customHeight="1">
      <c r="B56" s="11"/>
      <c r="C56" s="43">
        <f t="shared" si="1"/>
        <v>45697</v>
      </c>
      <c r="D56" s="8" t="str">
        <f t="shared" si="0"/>
        <v>日</v>
      </c>
      <c r="E56" s="12" t="str">
        <f>IFERROR(VLOOKUP(C56,'令和7年（2025年）の国民の祝日・休日'!$A:$B,2,FALSE),"")</f>
        <v/>
      </c>
      <c r="F56" s="12" t="str">
        <f>IFERROR(VLOOKUP(C56,'令和7年(2025年)の年中行事'!$B:$C,2,FALSE),"")</f>
        <v/>
      </c>
      <c r="G56" s="23"/>
    </row>
    <row r="57" spans="2:7" s="7" customFormat="1" ht="16.5" customHeight="1">
      <c r="B57" s="11"/>
      <c r="C57" s="43">
        <f t="shared" si="1"/>
        <v>45698</v>
      </c>
      <c r="D57" s="8" t="str">
        <f t="shared" si="0"/>
        <v>月</v>
      </c>
      <c r="E57" s="12" t="str">
        <f>IFERROR(VLOOKUP(C57,'令和7年（2025年）の国民の祝日・休日'!$A:$B,2,FALSE),"")</f>
        <v/>
      </c>
      <c r="F57" s="12" t="str">
        <f>IFERROR(VLOOKUP(C57,'令和7年(2025年)の年中行事'!$B:$C,2,FALSE),"")</f>
        <v/>
      </c>
      <c r="G57" s="23"/>
    </row>
    <row r="58" spans="2:7" s="7" customFormat="1" ht="16.5" customHeight="1">
      <c r="B58" s="11"/>
      <c r="C58" s="43">
        <f t="shared" si="1"/>
        <v>45699</v>
      </c>
      <c r="D58" s="63" t="str">
        <f t="shared" si="0"/>
        <v>火</v>
      </c>
      <c r="E58" s="12" t="str">
        <f>IFERROR(VLOOKUP(C58,'令和7年（2025年）の国民の祝日・休日'!$A:$B,2,FALSE),"")</f>
        <v>建国記念の日</v>
      </c>
      <c r="F58" s="12" t="str">
        <f>IFERROR(VLOOKUP(C58,'令和7年(2025年)の年中行事'!$B:$C,2,FALSE),"")</f>
        <v/>
      </c>
      <c r="G58" s="23"/>
    </row>
    <row r="59" spans="2:7" s="7" customFormat="1" ht="16.5" customHeight="1">
      <c r="B59" s="11"/>
      <c r="C59" s="43">
        <f t="shared" si="1"/>
        <v>45700</v>
      </c>
      <c r="D59" s="8" t="str">
        <f t="shared" si="0"/>
        <v>水</v>
      </c>
      <c r="E59" s="12" t="str">
        <f>IFERROR(VLOOKUP(C59,'令和7年（2025年）の国民の祝日・休日'!$A:$B,2,FALSE),"")</f>
        <v/>
      </c>
      <c r="F59" s="12" t="str">
        <f>IFERROR(VLOOKUP(C59,'令和7年(2025年)の年中行事'!$B:$C,2,FALSE),"")</f>
        <v/>
      </c>
      <c r="G59" s="23"/>
    </row>
    <row r="60" spans="2:7" s="7" customFormat="1" ht="16.5" customHeight="1">
      <c r="B60" s="11"/>
      <c r="C60" s="43">
        <f t="shared" si="1"/>
        <v>45701</v>
      </c>
      <c r="D60" s="8" t="str">
        <f t="shared" si="0"/>
        <v>木</v>
      </c>
      <c r="E60" s="12" t="str">
        <f>IFERROR(VLOOKUP(C60,'令和7年（2025年）の国民の祝日・休日'!$A:$B,2,FALSE),"")</f>
        <v/>
      </c>
      <c r="F60" s="12" t="str">
        <f>IFERROR(VLOOKUP(C60,'令和7年(2025年)の年中行事'!$B:$C,2,FALSE),"")</f>
        <v/>
      </c>
      <c r="G60" s="23"/>
    </row>
    <row r="61" spans="2:7" s="7" customFormat="1" ht="16.5" customHeight="1">
      <c r="B61" s="11"/>
      <c r="C61" s="43">
        <f t="shared" si="1"/>
        <v>45702</v>
      </c>
      <c r="D61" s="8" t="str">
        <f t="shared" si="0"/>
        <v>金</v>
      </c>
      <c r="E61" s="12" t="str">
        <f>IFERROR(VLOOKUP(C61,'令和7年（2025年）の国民の祝日・休日'!$A:$B,2,FALSE),"")</f>
        <v/>
      </c>
      <c r="F61" s="12" t="str">
        <f>IFERROR(VLOOKUP(C61,'令和7年(2025年)の年中行事'!$B:$C,2,FALSE),"")</f>
        <v>バレンタインデー</v>
      </c>
      <c r="G61" s="23"/>
    </row>
    <row r="62" spans="2:7" s="7" customFormat="1" ht="16.5" customHeight="1">
      <c r="B62" s="11"/>
      <c r="C62" s="43">
        <f t="shared" si="1"/>
        <v>45703</v>
      </c>
      <c r="D62" s="8" t="str">
        <f t="shared" si="0"/>
        <v>土</v>
      </c>
      <c r="E62" s="12" t="str">
        <f>IFERROR(VLOOKUP(C62,'令和7年（2025年）の国民の祝日・休日'!$A:$B,2,FALSE),"")</f>
        <v/>
      </c>
      <c r="F62" s="12" t="str">
        <f>IFERROR(VLOOKUP(C62,'令和7年(2025年)の年中行事'!$B:$C,2,FALSE),"")</f>
        <v/>
      </c>
      <c r="G62" s="23"/>
    </row>
    <row r="63" spans="2:7" s="7" customFormat="1" ht="16.5" customHeight="1">
      <c r="B63" s="11"/>
      <c r="C63" s="43">
        <f t="shared" si="1"/>
        <v>45704</v>
      </c>
      <c r="D63" s="8" t="str">
        <f t="shared" si="0"/>
        <v>日</v>
      </c>
      <c r="E63" s="12" t="str">
        <f>IFERROR(VLOOKUP(C63,'令和7年（2025年）の国民の祝日・休日'!$A:$B,2,FALSE),"")</f>
        <v/>
      </c>
      <c r="F63" s="12" t="str">
        <f>IFERROR(VLOOKUP(C63,'令和7年(2025年)の年中行事'!$B:$C,2,FALSE),"")</f>
        <v/>
      </c>
      <c r="G63" s="23"/>
    </row>
    <row r="64" spans="2:7" s="7" customFormat="1" ht="16.5" customHeight="1">
      <c r="B64" s="11"/>
      <c r="C64" s="43">
        <f t="shared" si="1"/>
        <v>45705</v>
      </c>
      <c r="D64" s="8" t="str">
        <f t="shared" si="0"/>
        <v>月</v>
      </c>
      <c r="E64" s="12" t="str">
        <f>IFERROR(VLOOKUP(C64,'令和7年（2025年）の国民の祝日・休日'!$A:$B,2,FALSE),"")</f>
        <v/>
      </c>
      <c r="F64" s="12" t="str">
        <f>IFERROR(VLOOKUP(C64,'令和7年(2025年)の年中行事'!$B:$C,2,FALSE),"")</f>
        <v/>
      </c>
      <c r="G64" s="23"/>
    </row>
    <row r="65" spans="2:7" s="7" customFormat="1" ht="16.5" customHeight="1">
      <c r="B65" s="11"/>
      <c r="C65" s="43">
        <f t="shared" si="1"/>
        <v>45706</v>
      </c>
      <c r="D65" s="8" t="str">
        <f t="shared" si="0"/>
        <v>火</v>
      </c>
      <c r="E65" s="12" t="str">
        <f>IFERROR(VLOOKUP(C65,'令和7年（2025年）の国民の祝日・休日'!$A:$B,2,FALSE),"")</f>
        <v/>
      </c>
      <c r="F65" s="12" t="str">
        <f>IFERROR(VLOOKUP(C65,'令和7年(2025年)の年中行事'!$B:$C,2,FALSE),"")</f>
        <v/>
      </c>
      <c r="G65" s="23"/>
    </row>
    <row r="66" spans="2:7" s="7" customFormat="1" ht="16.5" customHeight="1">
      <c r="B66" s="11"/>
      <c r="C66" s="43">
        <f t="shared" si="1"/>
        <v>45707</v>
      </c>
      <c r="D66" s="8" t="str">
        <f t="shared" si="0"/>
        <v>水</v>
      </c>
      <c r="E66" s="12" t="str">
        <f>IFERROR(VLOOKUP(C66,'令和7年（2025年）の国民の祝日・休日'!$A:$B,2,FALSE),"")</f>
        <v/>
      </c>
      <c r="F66" s="12" t="str">
        <f>IFERROR(VLOOKUP(C66,'令和7年(2025年)の年中行事'!$B:$C,2,FALSE),"")</f>
        <v/>
      </c>
      <c r="G66" s="23"/>
    </row>
    <row r="67" spans="2:7" s="7" customFormat="1" ht="16.5" customHeight="1">
      <c r="B67" s="11"/>
      <c r="C67" s="43">
        <f t="shared" si="1"/>
        <v>45708</v>
      </c>
      <c r="D67" s="8" t="str">
        <f t="shared" si="0"/>
        <v>木</v>
      </c>
      <c r="E67" s="12" t="str">
        <f>IFERROR(VLOOKUP(C67,'令和7年（2025年）の国民の祝日・休日'!$A:$B,2,FALSE),"")</f>
        <v/>
      </c>
      <c r="F67" s="12" t="str">
        <f>IFERROR(VLOOKUP(C67,'令和7年(2025年)の年中行事'!$B:$C,2,FALSE),"")</f>
        <v/>
      </c>
      <c r="G67" s="23"/>
    </row>
    <row r="68" spans="2:7" s="7" customFormat="1" ht="16.5" customHeight="1">
      <c r="B68" s="11"/>
      <c r="C68" s="43">
        <f t="shared" si="1"/>
        <v>45709</v>
      </c>
      <c r="D68" s="8" t="str">
        <f t="shared" si="0"/>
        <v>金</v>
      </c>
      <c r="E68" s="12" t="str">
        <f>IFERROR(VLOOKUP(C68,'令和7年（2025年）の国民の祝日・休日'!$A:$B,2,FALSE),"")</f>
        <v/>
      </c>
      <c r="F68" s="12" t="str">
        <f>IFERROR(VLOOKUP(C68,'令和7年(2025年)の年中行事'!$B:$C,2,FALSE),"")</f>
        <v/>
      </c>
      <c r="G68" s="23"/>
    </row>
    <row r="69" spans="2:7" s="7" customFormat="1" ht="16.5" customHeight="1">
      <c r="B69" s="11"/>
      <c r="C69" s="43">
        <f t="shared" si="1"/>
        <v>45710</v>
      </c>
      <c r="D69" s="8" t="str">
        <f t="shared" si="0"/>
        <v>土</v>
      </c>
      <c r="E69" s="12" t="str">
        <f>IFERROR(VLOOKUP(C69,'令和7年（2025年）の国民の祝日・休日'!$A:$B,2,FALSE),"")</f>
        <v/>
      </c>
      <c r="F69" s="12" t="str">
        <f>IFERROR(VLOOKUP(C69,'令和7年(2025年)の年中行事'!$B:$C,2,FALSE),"")</f>
        <v/>
      </c>
      <c r="G69" s="23"/>
    </row>
    <row r="70" spans="2:7" s="7" customFormat="1" ht="16.5" customHeight="1">
      <c r="B70" s="11"/>
      <c r="C70" s="43">
        <f t="shared" si="1"/>
        <v>45711</v>
      </c>
      <c r="D70" s="8" t="str">
        <f t="shared" si="0"/>
        <v>日</v>
      </c>
      <c r="E70" s="12" t="str">
        <f>IFERROR(VLOOKUP(C70,'令和7年（2025年）の国民の祝日・休日'!$A:$B,2,FALSE),"")</f>
        <v>天皇誕生日</v>
      </c>
      <c r="F70" s="12" t="str">
        <f>IFERROR(VLOOKUP(C70,'令和7年(2025年)の年中行事'!$B:$C,2,FALSE),"")</f>
        <v/>
      </c>
      <c r="G70" s="23"/>
    </row>
    <row r="71" spans="2:7" s="7" customFormat="1" ht="16.5" customHeight="1">
      <c r="B71" s="11"/>
      <c r="C71" s="43">
        <f t="shared" si="1"/>
        <v>45712</v>
      </c>
      <c r="D71" s="63" t="str">
        <f t="shared" si="0"/>
        <v>月</v>
      </c>
      <c r="E71" s="12" t="str">
        <f>IFERROR(VLOOKUP(C71,'令和7年（2025年）の国民の祝日・休日'!$A:$B,2,FALSE),"")</f>
        <v>振替休日</v>
      </c>
      <c r="F71" s="12" t="str">
        <f>IFERROR(VLOOKUP(C71,'令和7年(2025年)の年中行事'!$B:$C,2,FALSE),"")</f>
        <v/>
      </c>
      <c r="G71" s="23"/>
    </row>
    <row r="72" spans="2:7" s="7" customFormat="1" ht="16.5" customHeight="1">
      <c r="B72" s="11"/>
      <c r="C72" s="43">
        <f t="shared" si="1"/>
        <v>45713</v>
      </c>
      <c r="D72" s="8" t="str">
        <f t="shared" si="0"/>
        <v>火</v>
      </c>
      <c r="E72" s="12" t="str">
        <f>IFERROR(VLOOKUP(C72,'令和7年（2025年）の国民の祝日・休日'!$A:$B,2,FALSE),"")</f>
        <v/>
      </c>
      <c r="F72" s="12" t="str">
        <f>IFERROR(VLOOKUP(C72,'令和7年(2025年)の年中行事'!$B:$C,2,FALSE),"")</f>
        <v/>
      </c>
      <c r="G72" s="23"/>
    </row>
    <row r="73" spans="2:7" s="7" customFormat="1" ht="16.5" customHeight="1">
      <c r="B73" s="11"/>
      <c r="C73" s="43">
        <f t="shared" si="1"/>
        <v>45714</v>
      </c>
      <c r="D73" s="8" t="str">
        <f t="shared" si="0"/>
        <v>水</v>
      </c>
      <c r="E73" s="12" t="str">
        <f>IFERROR(VLOOKUP(C73,'令和7年（2025年）の国民の祝日・休日'!$A:$B,2,FALSE),"")</f>
        <v/>
      </c>
      <c r="F73" s="12" t="str">
        <f>IFERROR(VLOOKUP(C73,'令和7年(2025年)の年中行事'!$B:$C,2,FALSE),"")</f>
        <v/>
      </c>
      <c r="G73" s="23"/>
    </row>
    <row r="74" spans="2:7" s="7" customFormat="1" ht="16.5" customHeight="1">
      <c r="B74" s="11"/>
      <c r="C74" s="43">
        <f t="shared" si="1"/>
        <v>45715</v>
      </c>
      <c r="D74" s="8" t="str">
        <f t="shared" si="0"/>
        <v>木</v>
      </c>
      <c r="E74" s="12" t="str">
        <f>IFERROR(VLOOKUP(C74,'令和7年（2025年）の国民の祝日・休日'!$A:$B,2,FALSE),"")</f>
        <v/>
      </c>
      <c r="F74" s="12" t="str">
        <f>IFERROR(VLOOKUP(C74,'令和7年(2025年)の年中行事'!$B:$C,2,FALSE),"")</f>
        <v/>
      </c>
      <c r="G74" s="23"/>
    </row>
    <row r="75" spans="2:7" s="7" customFormat="1" ht="16.5" customHeight="1">
      <c r="B75" s="12"/>
      <c r="C75" s="43">
        <f t="shared" si="1"/>
        <v>45716</v>
      </c>
      <c r="D75" s="8" t="str">
        <f t="shared" ref="D75" si="2">TEXT(C75,"aaa")</f>
        <v>金</v>
      </c>
      <c r="E75" s="12" t="str">
        <f>IFERROR(VLOOKUP(C75,'令和7年（2025年）の国民の祝日・休日'!$A:$B,2,FALSE),"")</f>
        <v/>
      </c>
      <c r="F75" s="12" t="str">
        <f>IFERROR(VLOOKUP(C75,'令和7年(2025年)の年中行事'!$B:$C,2,FALSE),"")</f>
        <v/>
      </c>
      <c r="G75" s="23"/>
    </row>
    <row r="76" spans="2:7" ht="16.5" customHeight="1">
      <c r="C76" s="44"/>
    </row>
    <row r="77" spans="2:7" ht="16.5" customHeight="1">
      <c r="B77" s="13" t="s">
        <v>80</v>
      </c>
      <c r="C77" s="45"/>
      <c r="D77" s="14"/>
      <c r="E77" s="14"/>
      <c r="F77" s="15"/>
      <c r="G77" s="16"/>
    </row>
    <row r="78" spans="2:7" ht="16.5" customHeight="1">
      <c r="B78" s="17"/>
      <c r="C78" s="44"/>
      <c r="G78" s="18"/>
    </row>
    <row r="79" spans="2:7" ht="16.5" customHeight="1">
      <c r="B79" s="17"/>
      <c r="C79" s="44"/>
      <c r="G79" s="18"/>
    </row>
    <row r="80" spans="2:7" ht="16.5" customHeight="1">
      <c r="B80" s="17"/>
      <c r="C80" s="44"/>
      <c r="G80" s="18"/>
    </row>
    <row r="81" spans="2:7" ht="16.5" customHeight="1">
      <c r="B81" s="17"/>
      <c r="G81" s="18"/>
    </row>
    <row r="82" spans="2:7" ht="16.5" customHeight="1">
      <c r="B82" s="17"/>
      <c r="G82" s="18"/>
    </row>
    <row r="83" spans="2:7" ht="16.5" customHeight="1">
      <c r="B83" s="17"/>
      <c r="G83" s="18"/>
    </row>
    <row r="84" spans="2:7" ht="16.5" customHeight="1">
      <c r="B84" s="17"/>
      <c r="G84" s="18"/>
    </row>
    <row r="85" spans="2:7" ht="16.5" customHeight="1">
      <c r="B85" s="17"/>
      <c r="G85" s="18"/>
    </row>
    <row r="86" spans="2:7" ht="16.5" customHeight="1">
      <c r="B86" s="17"/>
      <c r="G86" s="18"/>
    </row>
    <row r="87" spans="2:7" ht="16.5" customHeight="1">
      <c r="B87" s="19"/>
      <c r="C87" s="20"/>
      <c r="D87" s="20"/>
      <c r="E87" s="20"/>
      <c r="F87" s="21"/>
      <c r="G87" s="22"/>
    </row>
    <row r="88" spans="2:7" ht="7.5" customHeight="1"/>
    <row r="89" spans="2:7" s="7" customFormat="1" ht="16.5" customHeight="1">
      <c r="B89" s="9">
        <v>3</v>
      </c>
      <c r="C89" s="43">
        <f>C75+1</f>
        <v>45717</v>
      </c>
      <c r="D89" s="8" t="str">
        <f t="shared" si="0"/>
        <v>土</v>
      </c>
      <c r="E89" s="12" t="str">
        <f>IFERROR(VLOOKUP(C89,'令和7年（2025年）の国民の祝日・休日'!$A:$B,2,FALSE),"")</f>
        <v/>
      </c>
      <c r="F89" s="12" t="str">
        <f>IFERROR(VLOOKUP(C89,'令和7年(2025年)の年中行事'!$B:$C,2,FALSE),"")</f>
        <v/>
      </c>
      <c r="G89" s="23"/>
    </row>
    <row r="90" spans="2:7" s="7" customFormat="1" ht="16.5" customHeight="1">
      <c r="B90" s="11"/>
      <c r="C90" s="43">
        <f t="shared" si="1"/>
        <v>45718</v>
      </c>
      <c r="D90" s="8" t="str">
        <f t="shared" si="0"/>
        <v>日</v>
      </c>
      <c r="E90" s="12" t="str">
        <f>IFERROR(VLOOKUP(C90,'令和7年（2025年）の国民の祝日・休日'!$A:$B,2,FALSE),"")</f>
        <v/>
      </c>
      <c r="F90" s="12" t="str">
        <f>IFERROR(VLOOKUP(C90,'令和7年(2025年)の年中行事'!$B:$C,2,FALSE),"")</f>
        <v/>
      </c>
      <c r="G90" s="23"/>
    </row>
    <row r="91" spans="2:7" s="7" customFormat="1" ht="16.5" customHeight="1">
      <c r="B91" s="11"/>
      <c r="C91" s="43">
        <f t="shared" si="1"/>
        <v>45719</v>
      </c>
      <c r="D91" s="8" t="str">
        <f t="shared" si="0"/>
        <v>月</v>
      </c>
      <c r="E91" s="12" t="str">
        <f>IFERROR(VLOOKUP(C91,'令和7年（2025年）の国民の祝日・休日'!$A:$B,2,FALSE),"")</f>
        <v/>
      </c>
      <c r="F91" s="12" t="str">
        <f>IFERROR(VLOOKUP(C91,'令和7年(2025年)の年中行事'!$B:$C,2,FALSE),"")</f>
        <v>ひな祭り（桃の節句）</v>
      </c>
      <c r="G91" s="23"/>
    </row>
    <row r="92" spans="2:7" s="7" customFormat="1" ht="16.5" customHeight="1">
      <c r="B92" s="11"/>
      <c r="C92" s="43">
        <f t="shared" si="1"/>
        <v>45720</v>
      </c>
      <c r="D92" s="8" t="str">
        <f t="shared" si="0"/>
        <v>火</v>
      </c>
      <c r="E92" s="12" t="str">
        <f>IFERROR(VLOOKUP(C92,'令和7年（2025年）の国民の祝日・休日'!$A:$B,2,FALSE),"")</f>
        <v/>
      </c>
      <c r="F92" s="12" t="str">
        <f>IFERROR(VLOOKUP(C92,'令和7年(2025年)の年中行事'!$B:$C,2,FALSE),"")</f>
        <v/>
      </c>
      <c r="G92" s="23"/>
    </row>
    <row r="93" spans="2:7" s="7" customFormat="1" ht="16.5" customHeight="1">
      <c r="B93" s="11"/>
      <c r="C93" s="43">
        <f t="shared" si="1"/>
        <v>45721</v>
      </c>
      <c r="D93" s="8" t="str">
        <f t="shared" si="0"/>
        <v>水</v>
      </c>
      <c r="E93" s="12" t="str">
        <f>IFERROR(VLOOKUP(C93,'令和7年（2025年）の国民の祝日・休日'!$A:$B,2,FALSE),"")</f>
        <v/>
      </c>
      <c r="F93" s="12" t="str">
        <f>IFERROR(VLOOKUP(C93,'令和7年(2025年)の年中行事'!$B:$C,2,FALSE),"")</f>
        <v>啓蟄</v>
      </c>
      <c r="G93" s="23"/>
    </row>
    <row r="94" spans="2:7" s="7" customFormat="1" ht="16.5" customHeight="1">
      <c r="B94" s="11"/>
      <c r="C94" s="43">
        <f t="shared" si="1"/>
        <v>45722</v>
      </c>
      <c r="D94" s="8" t="str">
        <f t="shared" ref="D94:D181" si="3">TEXT(C94,"aaa")</f>
        <v>木</v>
      </c>
      <c r="E94" s="12" t="str">
        <f>IFERROR(VLOOKUP(C94,'令和7年（2025年）の国民の祝日・休日'!$A:$B,2,FALSE),"")</f>
        <v/>
      </c>
      <c r="F94" s="12" t="str">
        <f>IFERROR(VLOOKUP(C94,'令和7年(2025年)の年中行事'!$B:$C,2,FALSE),"")</f>
        <v/>
      </c>
      <c r="G94" s="23"/>
    </row>
    <row r="95" spans="2:7" s="7" customFormat="1" ht="16.5" customHeight="1">
      <c r="B95" s="11"/>
      <c r="C95" s="43">
        <f t="shared" si="1"/>
        <v>45723</v>
      </c>
      <c r="D95" s="8" t="str">
        <f t="shared" si="3"/>
        <v>金</v>
      </c>
      <c r="E95" s="12" t="str">
        <f>IFERROR(VLOOKUP(C95,'令和7年（2025年）の国民の祝日・休日'!$A:$B,2,FALSE),"")</f>
        <v/>
      </c>
      <c r="F95" s="12" t="str">
        <f>IFERROR(VLOOKUP(C95,'令和7年(2025年)の年中行事'!$B:$C,2,FALSE),"")</f>
        <v/>
      </c>
      <c r="G95" s="23"/>
    </row>
    <row r="96" spans="2:7" s="7" customFormat="1" ht="16.5" customHeight="1">
      <c r="B96" s="11"/>
      <c r="C96" s="43">
        <f t="shared" si="1"/>
        <v>45724</v>
      </c>
      <c r="D96" s="8" t="str">
        <f t="shared" si="3"/>
        <v>土</v>
      </c>
      <c r="E96" s="12" t="str">
        <f>IFERROR(VLOOKUP(C96,'令和7年（2025年）の国民の祝日・休日'!$A:$B,2,FALSE),"")</f>
        <v/>
      </c>
      <c r="F96" s="12" t="str">
        <f>IFERROR(VLOOKUP(C96,'令和7年(2025年)の年中行事'!$B:$C,2,FALSE),"")</f>
        <v/>
      </c>
      <c r="G96" s="23"/>
    </row>
    <row r="97" spans="2:7" s="7" customFormat="1" ht="16.5" customHeight="1">
      <c r="B97" s="11"/>
      <c r="C97" s="43">
        <f t="shared" ref="C97:C184" si="4">C96+1</f>
        <v>45725</v>
      </c>
      <c r="D97" s="8" t="str">
        <f t="shared" si="3"/>
        <v>日</v>
      </c>
      <c r="E97" s="12" t="str">
        <f>IFERROR(VLOOKUP(C97,'令和7年（2025年）の国民の祝日・休日'!$A:$B,2,FALSE),"")</f>
        <v/>
      </c>
      <c r="F97" s="12" t="str">
        <f>IFERROR(VLOOKUP(C97,'令和7年(2025年)の年中行事'!$B:$C,2,FALSE),"")</f>
        <v/>
      </c>
      <c r="G97" s="23"/>
    </row>
    <row r="98" spans="2:7" s="7" customFormat="1" ht="16.5" customHeight="1">
      <c r="B98" s="11"/>
      <c r="C98" s="43">
        <f t="shared" si="4"/>
        <v>45726</v>
      </c>
      <c r="D98" s="8" t="str">
        <f t="shared" si="3"/>
        <v>月</v>
      </c>
      <c r="E98" s="12" t="str">
        <f>IFERROR(VLOOKUP(C98,'令和7年（2025年）の国民の祝日・休日'!$A:$B,2,FALSE),"")</f>
        <v/>
      </c>
      <c r="F98" s="12" t="str">
        <f>IFERROR(VLOOKUP(C98,'令和7年(2025年)の年中行事'!$B:$C,2,FALSE),"")</f>
        <v/>
      </c>
      <c r="G98" s="23"/>
    </row>
    <row r="99" spans="2:7" s="7" customFormat="1" ht="16.5" customHeight="1">
      <c r="B99" s="11"/>
      <c r="C99" s="43">
        <f t="shared" si="4"/>
        <v>45727</v>
      </c>
      <c r="D99" s="8" t="str">
        <f t="shared" si="3"/>
        <v>火</v>
      </c>
      <c r="E99" s="12" t="str">
        <f>IFERROR(VLOOKUP(C99,'令和7年（2025年）の国民の祝日・休日'!$A:$B,2,FALSE),"")</f>
        <v/>
      </c>
      <c r="F99" s="12" t="str">
        <f>IFERROR(VLOOKUP(C99,'令和7年(2025年)の年中行事'!$B:$C,2,FALSE),"")</f>
        <v/>
      </c>
      <c r="G99" s="23"/>
    </row>
    <row r="100" spans="2:7" s="7" customFormat="1" ht="16.5" customHeight="1">
      <c r="B100" s="11"/>
      <c r="C100" s="43">
        <f t="shared" si="4"/>
        <v>45728</v>
      </c>
      <c r="D100" s="8" t="str">
        <f t="shared" si="3"/>
        <v>水</v>
      </c>
      <c r="E100" s="12" t="str">
        <f>IFERROR(VLOOKUP(C100,'令和7年（2025年）の国民の祝日・休日'!$A:$B,2,FALSE),"")</f>
        <v/>
      </c>
      <c r="F100" s="12" t="str">
        <f>IFERROR(VLOOKUP(C100,'令和7年(2025年)の年中行事'!$B:$C,2,FALSE),"")</f>
        <v/>
      </c>
      <c r="G100" s="23"/>
    </row>
    <row r="101" spans="2:7" s="7" customFormat="1" ht="16.5" customHeight="1">
      <c r="B101" s="11"/>
      <c r="C101" s="43">
        <f t="shared" si="4"/>
        <v>45729</v>
      </c>
      <c r="D101" s="8" t="str">
        <f t="shared" si="3"/>
        <v>木</v>
      </c>
      <c r="E101" s="12" t="str">
        <f>IFERROR(VLOOKUP(C101,'令和7年（2025年）の国民の祝日・休日'!$A:$B,2,FALSE),"")</f>
        <v/>
      </c>
      <c r="F101" s="12" t="str">
        <f>IFERROR(VLOOKUP(C101,'令和7年(2025年)の年中行事'!$B:$C,2,FALSE),"")</f>
        <v/>
      </c>
      <c r="G101" s="23"/>
    </row>
    <row r="102" spans="2:7" s="7" customFormat="1" ht="16.5" customHeight="1">
      <c r="B102" s="11"/>
      <c r="C102" s="43">
        <f t="shared" si="4"/>
        <v>45730</v>
      </c>
      <c r="D102" s="8" t="str">
        <f t="shared" si="3"/>
        <v>金</v>
      </c>
      <c r="E102" s="12" t="str">
        <f>IFERROR(VLOOKUP(C102,'令和7年（2025年）の国民の祝日・休日'!$A:$B,2,FALSE),"")</f>
        <v/>
      </c>
      <c r="F102" s="12" t="str">
        <f>IFERROR(VLOOKUP(C102,'令和7年(2025年)の年中行事'!$B:$C,2,FALSE),"")</f>
        <v>ホワイトデー</v>
      </c>
      <c r="G102" s="23"/>
    </row>
    <row r="103" spans="2:7" s="7" customFormat="1" ht="16.5" customHeight="1">
      <c r="B103" s="11"/>
      <c r="C103" s="43">
        <f t="shared" si="4"/>
        <v>45731</v>
      </c>
      <c r="D103" s="8" t="str">
        <f t="shared" si="3"/>
        <v>土</v>
      </c>
      <c r="E103" s="12" t="str">
        <f>IFERROR(VLOOKUP(C103,'令和7年（2025年）の国民の祝日・休日'!$A:$B,2,FALSE),"")</f>
        <v/>
      </c>
      <c r="F103" s="12" t="str">
        <f>IFERROR(VLOOKUP(C103,'令和7年(2025年)の年中行事'!$B:$C,2,FALSE),"")</f>
        <v/>
      </c>
      <c r="G103" s="23"/>
    </row>
    <row r="104" spans="2:7" s="7" customFormat="1" ht="16.5" customHeight="1">
      <c r="B104" s="11"/>
      <c r="C104" s="43">
        <f t="shared" si="4"/>
        <v>45732</v>
      </c>
      <c r="D104" s="8" t="str">
        <f t="shared" si="3"/>
        <v>日</v>
      </c>
      <c r="E104" s="12" t="str">
        <f>IFERROR(VLOOKUP(C104,'令和7年（2025年）の国民の祝日・休日'!$A:$B,2,FALSE),"")</f>
        <v/>
      </c>
      <c r="F104" s="12" t="str">
        <f>IFERROR(VLOOKUP(C104,'令和7年(2025年)の年中行事'!$B:$C,2,FALSE),"")</f>
        <v/>
      </c>
      <c r="G104" s="23"/>
    </row>
    <row r="105" spans="2:7" s="7" customFormat="1" ht="16.5" customHeight="1">
      <c r="B105" s="11"/>
      <c r="C105" s="43">
        <f t="shared" si="4"/>
        <v>45733</v>
      </c>
      <c r="D105" s="8" t="str">
        <f t="shared" si="3"/>
        <v>月</v>
      </c>
      <c r="E105" s="12" t="str">
        <f>IFERROR(VLOOKUP(C105,'令和7年（2025年）の国民の祝日・休日'!$A:$B,2,FALSE),"")</f>
        <v/>
      </c>
      <c r="F105" s="12" t="str">
        <f>IFERROR(VLOOKUP(C105,'令和7年(2025年)の年中行事'!$B:$C,2,FALSE),"")</f>
        <v/>
      </c>
      <c r="G105" s="23"/>
    </row>
    <row r="106" spans="2:7" s="7" customFormat="1" ht="16.5" customHeight="1">
      <c r="B106" s="11"/>
      <c r="C106" s="43">
        <f t="shared" si="4"/>
        <v>45734</v>
      </c>
      <c r="D106" s="8" t="str">
        <f t="shared" si="3"/>
        <v>火</v>
      </c>
      <c r="E106" s="12" t="str">
        <f>IFERROR(VLOOKUP(C106,'令和7年（2025年）の国民の祝日・休日'!$A:$B,2,FALSE),"")</f>
        <v/>
      </c>
      <c r="F106" s="12" t="str">
        <f>IFERROR(VLOOKUP(C106,'令和7年(2025年)の年中行事'!$B:$C,2,FALSE),"")</f>
        <v/>
      </c>
      <c r="G106" s="23"/>
    </row>
    <row r="107" spans="2:7" s="7" customFormat="1" ht="16.5" customHeight="1">
      <c r="B107" s="11"/>
      <c r="C107" s="43">
        <f t="shared" si="4"/>
        <v>45735</v>
      </c>
      <c r="D107" s="8" t="str">
        <f t="shared" si="3"/>
        <v>水</v>
      </c>
      <c r="E107" s="12" t="str">
        <f>IFERROR(VLOOKUP(C107,'令和7年（2025年）の国民の祝日・休日'!$A:$B,2,FALSE),"")</f>
        <v/>
      </c>
      <c r="F107" s="12" t="str">
        <f>IFERROR(VLOOKUP(C107,'令和7年(2025年)の年中行事'!$B:$C,2,FALSE),"")</f>
        <v/>
      </c>
      <c r="G107" s="23"/>
    </row>
    <row r="108" spans="2:7" s="7" customFormat="1" ht="16.5" customHeight="1">
      <c r="B108" s="11"/>
      <c r="C108" s="43">
        <f t="shared" si="4"/>
        <v>45736</v>
      </c>
      <c r="D108" s="63" t="str">
        <f t="shared" si="3"/>
        <v>木</v>
      </c>
      <c r="E108" s="12" t="str">
        <f>IFERROR(VLOOKUP(C108,'令和7年（2025年）の国民の祝日・休日'!$A:$B,2,FALSE),"")</f>
        <v>春分の日</v>
      </c>
      <c r="F108" s="12" t="str">
        <f>IFERROR(VLOOKUP(C108,'令和7年(2025年)の年中行事'!$B:$C,2,FALSE),"")</f>
        <v/>
      </c>
      <c r="G108" s="23"/>
    </row>
    <row r="109" spans="2:7" s="7" customFormat="1" ht="16.5" customHeight="1">
      <c r="B109" s="11"/>
      <c r="C109" s="43">
        <f t="shared" si="4"/>
        <v>45737</v>
      </c>
      <c r="D109" s="8" t="str">
        <f t="shared" si="3"/>
        <v>金</v>
      </c>
      <c r="E109" s="12" t="str">
        <f>IFERROR(VLOOKUP(C109,'令和7年（2025年）の国民の祝日・休日'!$A:$B,2,FALSE),"")</f>
        <v/>
      </c>
      <c r="F109" s="12" t="str">
        <f>IFERROR(VLOOKUP(C109,'令和7年(2025年)の年中行事'!$B:$C,2,FALSE),"")</f>
        <v/>
      </c>
      <c r="G109" s="23"/>
    </row>
    <row r="110" spans="2:7" s="7" customFormat="1" ht="16.5" customHeight="1">
      <c r="B110" s="11"/>
      <c r="C110" s="43">
        <f t="shared" si="4"/>
        <v>45738</v>
      </c>
      <c r="D110" s="8" t="str">
        <f t="shared" si="3"/>
        <v>土</v>
      </c>
      <c r="E110" s="12" t="str">
        <f>IFERROR(VLOOKUP(C110,'令和7年（2025年）の国民の祝日・休日'!$A:$B,2,FALSE),"")</f>
        <v/>
      </c>
      <c r="F110" s="12" t="str">
        <f>IFERROR(VLOOKUP(C110,'令和7年(2025年)の年中行事'!$B:$C,2,FALSE),"")</f>
        <v/>
      </c>
      <c r="G110" s="23"/>
    </row>
    <row r="111" spans="2:7" s="7" customFormat="1" ht="16.5" customHeight="1">
      <c r="B111" s="11"/>
      <c r="C111" s="43">
        <f t="shared" si="4"/>
        <v>45739</v>
      </c>
      <c r="D111" s="8" t="str">
        <f t="shared" si="3"/>
        <v>日</v>
      </c>
      <c r="E111" s="12" t="str">
        <f>IFERROR(VLOOKUP(C111,'令和7年（2025年）の国民の祝日・休日'!$A:$B,2,FALSE),"")</f>
        <v/>
      </c>
      <c r="F111" s="12" t="str">
        <f>IFERROR(VLOOKUP(C111,'令和7年(2025年)の年中行事'!$B:$C,2,FALSE),"")</f>
        <v/>
      </c>
      <c r="G111" s="23"/>
    </row>
    <row r="112" spans="2:7" s="7" customFormat="1" ht="16.5" customHeight="1">
      <c r="B112" s="11"/>
      <c r="C112" s="43">
        <f t="shared" si="4"/>
        <v>45740</v>
      </c>
      <c r="D112" s="8" t="str">
        <f t="shared" si="3"/>
        <v>月</v>
      </c>
      <c r="E112" s="12" t="str">
        <f>IFERROR(VLOOKUP(C112,'令和7年（2025年）の国民の祝日・休日'!$A:$B,2,FALSE),"")</f>
        <v/>
      </c>
      <c r="F112" s="12" t="str">
        <f>IFERROR(VLOOKUP(C112,'令和7年(2025年)の年中行事'!$B:$C,2,FALSE),"")</f>
        <v/>
      </c>
      <c r="G112" s="23"/>
    </row>
    <row r="113" spans="2:7" s="7" customFormat="1" ht="16.5" customHeight="1">
      <c r="B113" s="11"/>
      <c r="C113" s="43">
        <f t="shared" si="4"/>
        <v>45741</v>
      </c>
      <c r="D113" s="8" t="str">
        <f t="shared" si="3"/>
        <v>火</v>
      </c>
      <c r="E113" s="12" t="str">
        <f>IFERROR(VLOOKUP(C113,'令和7年（2025年）の国民の祝日・休日'!$A:$B,2,FALSE),"")</f>
        <v/>
      </c>
      <c r="F113" s="12" t="str">
        <f>IFERROR(VLOOKUP(C113,'令和7年(2025年)の年中行事'!$B:$C,2,FALSE),"")</f>
        <v/>
      </c>
      <c r="G113" s="23"/>
    </row>
    <row r="114" spans="2:7" s="7" customFormat="1" ht="16.5" customHeight="1">
      <c r="B114" s="11"/>
      <c r="C114" s="43">
        <f t="shared" si="4"/>
        <v>45742</v>
      </c>
      <c r="D114" s="8" t="str">
        <f t="shared" si="3"/>
        <v>水</v>
      </c>
      <c r="E114" s="12" t="str">
        <f>IFERROR(VLOOKUP(C114,'令和7年（2025年）の国民の祝日・休日'!$A:$B,2,FALSE),"")</f>
        <v/>
      </c>
      <c r="F114" s="12" t="str">
        <f>IFERROR(VLOOKUP(C114,'令和7年(2025年)の年中行事'!$B:$C,2,FALSE),"")</f>
        <v/>
      </c>
      <c r="G114" s="23"/>
    </row>
    <row r="115" spans="2:7" s="7" customFormat="1" ht="16.5" customHeight="1">
      <c r="B115" s="11"/>
      <c r="C115" s="43">
        <f t="shared" si="4"/>
        <v>45743</v>
      </c>
      <c r="D115" s="8" t="str">
        <f t="shared" si="3"/>
        <v>木</v>
      </c>
      <c r="E115" s="12" t="str">
        <f>IFERROR(VLOOKUP(C115,'令和7年（2025年）の国民の祝日・休日'!$A:$B,2,FALSE),"")</f>
        <v/>
      </c>
      <c r="F115" s="12" t="str">
        <f>IFERROR(VLOOKUP(C115,'令和7年(2025年)の年中行事'!$B:$C,2,FALSE),"")</f>
        <v/>
      </c>
      <c r="G115" s="23"/>
    </row>
    <row r="116" spans="2:7" s="7" customFormat="1" ht="16.5" customHeight="1">
      <c r="B116" s="11"/>
      <c r="C116" s="43">
        <f t="shared" si="4"/>
        <v>45744</v>
      </c>
      <c r="D116" s="8" t="str">
        <f t="shared" si="3"/>
        <v>金</v>
      </c>
      <c r="E116" s="12" t="str">
        <f>IFERROR(VLOOKUP(C116,'令和7年（2025年）の国民の祝日・休日'!$A:$B,2,FALSE),"")</f>
        <v/>
      </c>
      <c r="F116" s="12" t="str">
        <f>IFERROR(VLOOKUP(C116,'令和7年(2025年)の年中行事'!$B:$C,2,FALSE),"")</f>
        <v/>
      </c>
      <c r="G116" s="23"/>
    </row>
    <row r="117" spans="2:7" s="7" customFormat="1" ht="16.5" customHeight="1">
      <c r="B117" s="11"/>
      <c r="C117" s="43">
        <f t="shared" si="4"/>
        <v>45745</v>
      </c>
      <c r="D117" s="8" t="str">
        <f t="shared" si="3"/>
        <v>土</v>
      </c>
      <c r="E117" s="12" t="str">
        <f>IFERROR(VLOOKUP(C117,'令和7年（2025年）の国民の祝日・休日'!$A:$B,2,FALSE),"")</f>
        <v/>
      </c>
      <c r="F117" s="12" t="str">
        <f>IFERROR(VLOOKUP(C117,'令和7年(2025年)の年中行事'!$B:$C,2,FALSE),"")</f>
        <v/>
      </c>
      <c r="G117" s="23"/>
    </row>
    <row r="118" spans="2:7" s="7" customFormat="1" ht="16.5" customHeight="1">
      <c r="B118" s="11"/>
      <c r="C118" s="43">
        <f t="shared" si="4"/>
        <v>45746</v>
      </c>
      <c r="D118" s="8" t="str">
        <f t="shared" si="3"/>
        <v>日</v>
      </c>
      <c r="E118" s="12" t="str">
        <f>IFERROR(VLOOKUP(C118,'令和7年（2025年）の国民の祝日・休日'!$A:$B,2,FALSE),"")</f>
        <v/>
      </c>
      <c r="F118" s="12" t="str">
        <f>IFERROR(VLOOKUP(C118,'令和7年(2025年)の年中行事'!$B:$C,2,FALSE),"")</f>
        <v/>
      </c>
      <c r="G118" s="23"/>
    </row>
    <row r="119" spans="2:7" s="7" customFormat="1" ht="16.5" customHeight="1">
      <c r="B119" s="12"/>
      <c r="C119" s="43">
        <f t="shared" si="4"/>
        <v>45747</v>
      </c>
      <c r="D119" s="8" t="str">
        <f t="shared" si="3"/>
        <v>月</v>
      </c>
      <c r="E119" s="12" t="str">
        <f>IFERROR(VLOOKUP(C119,'令和7年（2025年）の国民の祝日・休日'!$A:$B,2,FALSE),"")</f>
        <v/>
      </c>
      <c r="F119" s="12" t="str">
        <f>IFERROR(VLOOKUP(C119,'令和7年(2025年)の年中行事'!$B:$C,2,FALSE),"")</f>
        <v/>
      </c>
      <c r="G119" s="23"/>
    </row>
    <row r="120" spans="2:7" ht="16.5" customHeight="1">
      <c r="C120" s="44"/>
    </row>
    <row r="121" spans="2:7" ht="16.5" customHeight="1">
      <c r="B121" s="13" t="s">
        <v>80</v>
      </c>
      <c r="C121" s="45"/>
      <c r="D121" s="14"/>
      <c r="E121" s="14"/>
      <c r="F121" s="15"/>
      <c r="G121" s="16"/>
    </row>
    <row r="122" spans="2:7" ht="16.5" customHeight="1">
      <c r="B122" s="17"/>
      <c r="C122" s="44"/>
      <c r="G122" s="18"/>
    </row>
    <row r="123" spans="2:7" ht="16.5" customHeight="1">
      <c r="B123" s="17"/>
      <c r="C123" s="44"/>
      <c r="G123" s="18"/>
    </row>
    <row r="124" spans="2:7" ht="16.5" customHeight="1">
      <c r="B124" s="17"/>
      <c r="C124" s="44"/>
      <c r="G124" s="18"/>
    </row>
    <row r="125" spans="2:7" ht="16.5" customHeight="1">
      <c r="B125" s="17"/>
      <c r="G125" s="18"/>
    </row>
    <row r="126" spans="2:7" ht="16.5" customHeight="1">
      <c r="B126" s="17"/>
      <c r="G126" s="18"/>
    </row>
    <row r="127" spans="2:7" ht="16.5" customHeight="1">
      <c r="B127" s="17"/>
      <c r="G127" s="18"/>
    </row>
    <row r="128" spans="2:7" ht="16.5" customHeight="1">
      <c r="B128" s="17"/>
      <c r="G128" s="18"/>
    </row>
    <row r="129" spans="2:7" ht="16.5" customHeight="1">
      <c r="B129" s="17"/>
      <c r="G129" s="18"/>
    </row>
    <row r="130" spans="2:7" ht="16.5" customHeight="1">
      <c r="B130" s="19"/>
      <c r="C130" s="20"/>
      <c r="D130" s="20"/>
      <c r="E130" s="20"/>
      <c r="F130" s="21"/>
      <c r="G130" s="22"/>
    </row>
    <row r="131" spans="2:7" ht="7.5" customHeight="1"/>
    <row r="132" spans="2:7" s="7" customFormat="1" ht="16.5" customHeight="1">
      <c r="B132" s="9">
        <v>4</v>
      </c>
      <c r="C132" s="43">
        <f>C119+1</f>
        <v>45748</v>
      </c>
      <c r="D132" s="8" t="str">
        <f t="shared" si="3"/>
        <v>火</v>
      </c>
      <c r="E132" s="12" t="str">
        <f>IFERROR(VLOOKUP(C132,'令和7年（2025年）の国民の祝日・休日'!$A:$B,2,FALSE),"")</f>
        <v/>
      </c>
      <c r="F132" s="12" t="str">
        <f>IFERROR(VLOOKUP(C132,'令和7年(2025年)の年中行事'!$B:$C,2,FALSE),"")</f>
        <v>エイプリルフール</v>
      </c>
      <c r="G132" s="23"/>
    </row>
    <row r="133" spans="2:7" s="7" customFormat="1" ht="16.5" customHeight="1">
      <c r="B133" s="11"/>
      <c r="C133" s="43">
        <f t="shared" si="4"/>
        <v>45749</v>
      </c>
      <c r="D133" s="8" t="str">
        <f t="shared" si="3"/>
        <v>水</v>
      </c>
      <c r="E133" s="12" t="str">
        <f>IFERROR(VLOOKUP(C133,'令和7年（2025年）の国民の祝日・休日'!$A:$B,2,FALSE),"")</f>
        <v/>
      </c>
      <c r="F133" s="12" t="str">
        <f>IFERROR(VLOOKUP(C133,'令和7年(2025年)の年中行事'!$B:$C,2,FALSE),"")</f>
        <v/>
      </c>
      <c r="G133" s="23"/>
    </row>
    <row r="134" spans="2:7" s="7" customFormat="1" ht="16.5" customHeight="1">
      <c r="B134" s="11"/>
      <c r="C134" s="43">
        <f t="shared" si="4"/>
        <v>45750</v>
      </c>
      <c r="D134" s="8" t="str">
        <f t="shared" si="3"/>
        <v>木</v>
      </c>
      <c r="E134" s="12" t="str">
        <f>IFERROR(VLOOKUP(C134,'令和7年（2025年）の国民の祝日・休日'!$A:$B,2,FALSE),"")</f>
        <v/>
      </c>
      <c r="F134" s="12" t="str">
        <f>IFERROR(VLOOKUP(C134,'令和7年(2025年)の年中行事'!$B:$C,2,FALSE),"")</f>
        <v/>
      </c>
      <c r="G134" s="23"/>
    </row>
    <row r="135" spans="2:7" s="7" customFormat="1" ht="16.5" customHeight="1">
      <c r="B135" s="11"/>
      <c r="C135" s="43">
        <f t="shared" si="4"/>
        <v>45751</v>
      </c>
      <c r="D135" s="8" t="str">
        <f t="shared" si="3"/>
        <v>金</v>
      </c>
      <c r="E135" s="12" t="str">
        <f>IFERROR(VLOOKUP(C135,'令和7年（2025年）の国民の祝日・休日'!$A:$B,2,FALSE),"")</f>
        <v/>
      </c>
      <c r="F135" s="12" t="str">
        <f>IFERROR(VLOOKUP(C135,'令和7年(2025年)の年中行事'!$B:$C,2,FALSE),"")</f>
        <v/>
      </c>
      <c r="G135" s="23"/>
    </row>
    <row r="136" spans="2:7" s="7" customFormat="1" ht="16.5" customHeight="1">
      <c r="B136" s="11"/>
      <c r="C136" s="43">
        <f t="shared" si="4"/>
        <v>45752</v>
      </c>
      <c r="D136" s="8" t="str">
        <f t="shared" si="3"/>
        <v>土</v>
      </c>
      <c r="E136" s="12" t="str">
        <f>IFERROR(VLOOKUP(C136,'令和7年（2025年）の国民の祝日・休日'!$A:$B,2,FALSE),"")</f>
        <v/>
      </c>
      <c r="F136" s="12" t="str">
        <f>IFERROR(VLOOKUP(C136,'令和7年(2025年)の年中行事'!$B:$C,2,FALSE),"")</f>
        <v/>
      </c>
      <c r="G136" s="23"/>
    </row>
    <row r="137" spans="2:7" s="7" customFormat="1" ht="16.5" customHeight="1">
      <c r="B137" s="11"/>
      <c r="C137" s="43">
        <f t="shared" si="4"/>
        <v>45753</v>
      </c>
      <c r="D137" s="8" t="str">
        <f t="shared" si="3"/>
        <v>日</v>
      </c>
      <c r="E137" s="12" t="str">
        <f>IFERROR(VLOOKUP(C137,'令和7年（2025年）の国民の祝日・休日'!$A:$B,2,FALSE),"")</f>
        <v/>
      </c>
      <c r="F137" s="12" t="str">
        <f>IFERROR(VLOOKUP(C137,'令和7年(2025年)の年中行事'!$B:$C,2,FALSE),"")</f>
        <v/>
      </c>
      <c r="G137" s="23"/>
    </row>
    <row r="138" spans="2:7" s="7" customFormat="1" ht="16.5" customHeight="1">
      <c r="B138" s="11"/>
      <c r="C138" s="43">
        <f t="shared" si="4"/>
        <v>45754</v>
      </c>
      <c r="D138" s="8" t="str">
        <f t="shared" si="3"/>
        <v>月</v>
      </c>
      <c r="E138" s="12" t="str">
        <f>IFERROR(VLOOKUP(C138,'令和7年（2025年）の国民の祝日・休日'!$A:$B,2,FALSE),"")</f>
        <v/>
      </c>
      <c r="F138" s="12" t="str">
        <f>IFERROR(VLOOKUP(C138,'令和7年(2025年)の年中行事'!$B:$C,2,FALSE),"")</f>
        <v/>
      </c>
      <c r="G138" s="23"/>
    </row>
    <row r="139" spans="2:7" s="7" customFormat="1" ht="16.5" customHeight="1">
      <c r="B139" s="11"/>
      <c r="C139" s="43">
        <f t="shared" si="4"/>
        <v>45755</v>
      </c>
      <c r="D139" s="8" t="str">
        <f t="shared" si="3"/>
        <v>火</v>
      </c>
      <c r="E139" s="12" t="str">
        <f>IFERROR(VLOOKUP(C139,'令和7年（2025年）の国民の祝日・休日'!$A:$B,2,FALSE),"")</f>
        <v/>
      </c>
      <c r="F139" s="12" t="str">
        <f>IFERROR(VLOOKUP(C139,'令和7年(2025年)の年中行事'!$B:$C,2,FALSE),"")</f>
        <v>花まつり</v>
      </c>
      <c r="G139" s="23"/>
    </row>
    <row r="140" spans="2:7" s="7" customFormat="1" ht="16.5" customHeight="1">
      <c r="B140" s="11"/>
      <c r="C140" s="43">
        <f t="shared" si="4"/>
        <v>45756</v>
      </c>
      <c r="D140" s="8" t="str">
        <f t="shared" si="3"/>
        <v>水</v>
      </c>
      <c r="E140" s="12" t="str">
        <f>IFERROR(VLOOKUP(C140,'令和7年（2025年）の国民の祝日・休日'!$A:$B,2,FALSE),"")</f>
        <v/>
      </c>
      <c r="F140" s="12" t="str">
        <f>IFERROR(VLOOKUP(C140,'令和7年(2025年)の年中行事'!$B:$C,2,FALSE),"")</f>
        <v/>
      </c>
      <c r="G140" s="23"/>
    </row>
    <row r="141" spans="2:7" s="7" customFormat="1" ht="16.5" customHeight="1">
      <c r="B141" s="11"/>
      <c r="C141" s="43">
        <f t="shared" si="4"/>
        <v>45757</v>
      </c>
      <c r="D141" s="8" t="str">
        <f t="shared" si="3"/>
        <v>木</v>
      </c>
      <c r="E141" s="12" t="str">
        <f>IFERROR(VLOOKUP(C141,'令和7年（2025年）の国民の祝日・休日'!$A:$B,2,FALSE),"")</f>
        <v/>
      </c>
      <c r="F141" s="12" t="str">
        <f>IFERROR(VLOOKUP(C141,'令和7年(2025年)の年中行事'!$B:$C,2,FALSE),"")</f>
        <v/>
      </c>
      <c r="G141" s="23"/>
    </row>
    <row r="142" spans="2:7" s="7" customFormat="1" ht="16.5" customHeight="1">
      <c r="B142" s="11"/>
      <c r="C142" s="43">
        <f t="shared" si="4"/>
        <v>45758</v>
      </c>
      <c r="D142" s="8" t="str">
        <f t="shared" si="3"/>
        <v>金</v>
      </c>
      <c r="E142" s="12" t="str">
        <f>IFERROR(VLOOKUP(C142,'令和7年（2025年）の国民の祝日・休日'!$A:$B,2,FALSE),"")</f>
        <v/>
      </c>
      <c r="F142" s="12" t="str">
        <f>IFERROR(VLOOKUP(C142,'令和7年(2025年)の年中行事'!$B:$C,2,FALSE),"")</f>
        <v/>
      </c>
      <c r="G142" s="23"/>
    </row>
    <row r="143" spans="2:7" s="7" customFormat="1" ht="16.5" customHeight="1">
      <c r="B143" s="11"/>
      <c r="C143" s="43">
        <f t="shared" si="4"/>
        <v>45759</v>
      </c>
      <c r="D143" s="8" t="str">
        <f t="shared" si="3"/>
        <v>土</v>
      </c>
      <c r="E143" s="12" t="str">
        <f>IFERROR(VLOOKUP(C143,'令和7年（2025年）の国民の祝日・休日'!$A:$B,2,FALSE),"")</f>
        <v/>
      </c>
      <c r="F143" s="12" t="str">
        <f>IFERROR(VLOOKUP(C143,'令和7年(2025年)の年中行事'!$B:$C,2,FALSE),"")</f>
        <v/>
      </c>
      <c r="G143" s="23"/>
    </row>
    <row r="144" spans="2:7" s="7" customFormat="1" ht="16.5" customHeight="1">
      <c r="B144" s="11"/>
      <c r="C144" s="43">
        <f t="shared" si="4"/>
        <v>45760</v>
      </c>
      <c r="D144" s="8" t="str">
        <f t="shared" si="3"/>
        <v>日</v>
      </c>
      <c r="E144" s="12" t="str">
        <f>IFERROR(VLOOKUP(C144,'令和7年（2025年）の国民の祝日・休日'!$A:$B,2,FALSE),"")</f>
        <v/>
      </c>
      <c r="F144" s="12" t="str">
        <f>IFERROR(VLOOKUP(C144,'令和7年(2025年)の年中行事'!$B:$C,2,FALSE),"")</f>
        <v/>
      </c>
      <c r="G144" s="23"/>
    </row>
    <row r="145" spans="2:7" s="7" customFormat="1" ht="16.5" customHeight="1">
      <c r="B145" s="11"/>
      <c r="C145" s="43">
        <f t="shared" si="4"/>
        <v>45761</v>
      </c>
      <c r="D145" s="8" t="str">
        <f t="shared" si="3"/>
        <v>月</v>
      </c>
      <c r="E145" s="12" t="str">
        <f>IFERROR(VLOOKUP(C145,'令和7年（2025年）の国民の祝日・休日'!$A:$B,2,FALSE),"")</f>
        <v/>
      </c>
      <c r="F145" s="12" t="str">
        <f>IFERROR(VLOOKUP(C145,'令和7年(2025年)の年中行事'!$B:$C,2,FALSE),"")</f>
        <v/>
      </c>
      <c r="G145" s="23"/>
    </row>
    <row r="146" spans="2:7" s="7" customFormat="1" ht="16.5" customHeight="1">
      <c r="B146" s="11"/>
      <c r="C146" s="43">
        <f t="shared" si="4"/>
        <v>45762</v>
      </c>
      <c r="D146" s="8" t="str">
        <f t="shared" si="3"/>
        <v>火</v>
      </c>
      <c r="E146" s="12" t="str">
        <f>IFERROR(VLOOKUP(C146,'令和7年（2025年）の国民の祝日・休日'!$A:$B,2,FALSE),"")</f>
        <v/>
      </c>
      <c r="F146" s="12" t="str">
        <f>IFERROR(VLOOKUP(C146,'令和7年(2025年)の年中行事'!$B:$C,2,FALSE),"")</f>
        <v/>
      </c>
      <c r="G146" s="23"/>
    </row>
    <row r="147" spans="2:7" s="7" customFormat="1" ht="16.5" customHeight="1">
      <c r="B147" s="11"/>
      <c r="C147" s="43">
        <f t="shared" si="4"/>
        <v>45763</v>
      </c>
      <c r="D147" s="8" t="str">
        <f t="shared" si="3"/>
        <v>水</v>
      </c>
      <c r="E147" s="12" t="str">
        <f>IFERROR(VLOOKUP(C147,'令和7年（2025年）の国民の祝日・休日'!$A:$B,2,FALSE),"")</f>
        <v/>
      </c>
      <c r="F147" s="12" t="str">
        <f>IFERROR(VLOOKUP(C147,'令和7年(2025年)の年中行事'!$B:$C,2,FALSE),"")</f>
        <v/>
      </c>
      <c r="G147" s="23"/>
    </row>
    <row r="148" spans="2:7" s="7" customFormat="1" ht="16.5" customHeight="1">
      <c r="B148" s="11"/>
      <c r="C148" s="43">
        <f t="shared" si="4"/>
        <v>45764</v>
      </c>
      <c r="D148" s="8" t="str">
        <f t="shared" si="3"/>
        <v>木</v>
      </c>
      <c r="E148" s="12" t="str">
        <f>IFERROR(VLOOKUP(C148,'令和7年（2025年）の国民の祝日・休日'!$A:$B,2,FALSE),"")</f>
        <v/>
      </c>
      <c r="F148" s="12" t="str">
        <f>IFERROR(VLOOKUP(C148,'令和7年(2025年)の年中行事'!$B:$C,2,FALSE),"")</f>
        <v/>
      </c>
      <c r="G148" s="23"/>
    </row>
    <row r="149" spans="2:7" s="7" customFormat="1" ht="16.5" customHeight="1">
      <c r="B149" s="11"/>
      <c r="C149" s="43">
        <f t="shared" si="4"/>
        <v>45765</v>
      </c>
      <c r="D149" s="8" t="str">
        <f t="shared" si="3"/>
        <v>金</v>
      </c>
      <c r="E149" s="12" t="str">
        <f>IFERROR(VLOOKUP(C149,'令和7年（2025年）の国民の祝日・休日'!$A:$B,2,FALSE),"")</f>
        <v/>
      </c>
      <c r="F149" s="12" t="str">
        <f>IFERROR(VLOOKUP(C149,'令和7年(2025年)の年中行事'!$B:$C,2,FALSE),"")</f>
        <v/>
      </c>
      <c r="G149" s="23"/>
    </row>
    <row r="150" spans="2:7" s="7" customFormat="1" ht="16.5" customHeight="1">
      <c r="B150" s="11"/>
      <c r="C150" s="43">
        <f t="shared" si="4"/>
        <v>45766</v>
      </c>
      <c r="D150" s="8" t="str">
        <f t="shared" si="3"/>
        <v>土</v>
      </c>
      <c r="E150" s="12" t="str">
        <f>IFERROR(VLOOKUP(C150,'令和7年（2025年）の国民の祝日・休日'!$A:$B,2,FALSE),"")</f>
        <v/>
      </c>
      <c r="F150" s="12" t="str">
        <f>IFERROR(VLOOKUP(C150,'令和7年(2025年)の年中行事'!$B:$C,2,FALSE),"")</f>
        <v/>
      </c>
      <c r="G150" s="23"/>
    </row>
    <row r="151" spans="2:7" s="7" customFormat="1" ht="16.5" customHeight="1">
      <c r="B151" s="11"/>
      <c r="C151" s="43">
        <f t="shared" si="4"/>
        <v>45767</v>
      </c>
      <c r="D151" s="8" t="str">
        <f t="shared" si="3"/>
        <v>日</v>
      </c>
      <c r="E151" s="12" t="str">
        <f>IFERROR(VLOOKUP(C151,'令和7年（2025年）の国民の祝日・休日'!$A:$B,2,FALSE),"")</f>
        <v/>
      </c>
      <c r="F151" s="12" t="str">
        <f>IFERROR(VLOOKUP(C151,'令和7年(2025年)の年中行事'!$B:$C,2,FALSE),"")</f>
        <v>イースター</v>
      </c>
      <c r="G151" s="23"/>
    </row>
    <row r="152" spans="2:7" s="7" customFormat="1" ht="16.5" customHeight="1">
      <c r="B152" s="11"/>
      <c r="C152" s="43">
        <f t="shared" si="4"/>
        <v>45768</v>
      </c>
      <c r="D152" s="8" t="str">
        <f t="shared" si="3"/>
        <v>月</v>
      </c>
      <c r="E152" s="12" t="str">
        <f>IFERROR(VLOOKUP(C152,'令和7年（2025年）の国民の祝日・休日'!$A:$B,2,FALSE),"")</f>
        <v/>
      </c>
      <c r="F152" s="12" t="str">
        <f>IFERROR(VLOOKUP(C152,'令和7年(2025年)の年中行事'!$B:$C,2,FALSE),"")</f>
        <v/>
      </c>
      <c r="G152" s="23"/>
    </row>
    <row r="153" spans="2:7" s="7" customFormat="1" ht="16.5" customHeight="1">
      <c r="B153" s="11"/>
      <c r="C153" s="43">
        <f t="shared" si="4"/>
        <v>45769</v>
      </c>
      <c r="D153" s="8" t="str">
        <f t="shared" si="3"/>
        <v>火</v>
      </c>
      <c r="E153" s="12" t="str">
        <f>IFERROR(VLOOKUP(C153,'令和7年（2025年）の国民の祝日・休日'!$A:$B,2,FALSE),"")</f>
        <v/>
      </c>
      <c r="F153" s="12" t="str">
        <f>IFERROR(VLOOKUP(C153,'令和7年(2025年)の年中行事'!$B:$C,2,FALSE),"")</f>
        <v/>
      </c>
      <c r="G153" s="23"/>
    </row>
    <row r="154" spans="2:7" s="7" customFormat="1" ht="16.5" customHeight="1">
      <c r="B154" s="11"/>
      <c r="C154" s="43">
        <f t="shared" si="4"/>
        <v>45770</v>
      </c>
      <c r="D154" s="8" t="str">
        <f t="shared" si="3"/>
        <v>水</v>
      </c>
      <c r="E154" s="12" t="str">
        <f>IFERROR(VLOOKUP(C154,'令和7年（2025年）の国民の祝日・休日'!$A:$B,2,FALSE),"")</f>
        <v/>
      </c>
      <c r="F154" s="12" t="str">
        <f>IFERROR(VLOOKUP(C154,'令和7年(2025年)の年中行事'!$B:$C,2,FALSE),"")</f>
        <v/>
      </c>
      <c r="G154" s="23"/>
    </row>
    <row r="155" spans="2:7" s="7" customFormat="1" ht="16.5" customHeight="1">
      <c r="B155" s="11"/>
      <c r="C155" s="43">
        <f t="shared" si="4"/>
        <v>45771</v>
      </c>
      <c r="D155" s="8" t="str">
        <f t="shared" si="3"/>
        <v>木</v>
      </c>
      <c r="E155" s="12" t="str">
        <f>IFERROR(VLOOKUP(C155,'令和7年（2025年）の国民の祝日・休日'!$A:$B,2,FALSE),"")</f>
        <v/>
      </c>
      <c r="F155" s="12" t="str">
        <f>IFERROR(VLOOKUP(C155,'令和7年(2025年)の年中行事'!$B:$C,2,FALSE),"")</f>
        <v/>
      </c>
      <c r="G155" s="23"/>
    </row>
    <row r="156" spans="2:7" s="7" customFormat="1" ht="16.5" customHeight="1">
      <c r="B156" s="11"/>
      <c r="C156" s="43">
        <f t="shared" si="4"/>
        <v>45772</v>
      </c>
      <c r="D156" s="8" t="str">
        <f t="shared" si="3"/>
        <v>金</v>
      </c>
      <c r="E156" s="12" t="str">
        <f>IFERROR(VLOOKUP(C156,'令和7年（2025年）の国民の祝日・休日'!$A:$B,2,FALSE),"")</f>
        <v/>
      </c>
      <c r="F156" s="12" t="str">
        <f>IFERROR(VLOOKUP(C156,'令和7年(2025年)の年中行事'!$B:$C,2,FALSE),"")</f>
        <v/>
      </c>
      <c r="G156" s="23"/>
    </row>
    <row r="157" spans="2:7" s="7" customFormat="1" ht="16.5" customHeight="1">
      <c r="B157" s="11"/>
      <c r="C157" s="43">
        <f t="shared" si="4"/>
        <v>45773</v>
      </c>
      <c r="D157" s="8" t="str">
        <f t="shared" si="3"/>
        <v>土</v>
      </c>
      <c r="E157" s="12" t="str">
        <f>IFERROR(VLOOKUP(C157,'令和7年（2025年）の国民の祝日・休日'!$A:$B,2,FALSE),"")</f>
        <v/>
      </c>
      <c r="F157" s="12" t="str">
        <f>IFERROR(VLOOKUP(C157,'令和7年(2025年)の年中行事'!$B:$C,2,FALSE),"")</f>
        <v/>
      </c>
      <c r="G157" s="23"/>
    </row>
    <row r="158" spans="2:7" s="7" customFormat="1" ht="16.5" customHeight="1">
      <c r="B158" s="11"/>
      <c r="C158" s="43">
        <f t="shared" si="4"/>
        <v>45774</v>
      </c>
      <c r="D158" s="8" t="str">
        <f t="shared" si="3"/>
        <v>日</v>
      </c>
      <c r="E158" s="12" t="str">
        <f>IFERROR(VLOOKUP(C158,'令和7年（2025年）の国民の祝日・休日'!$A:$B,2,FALSE),"")</f>
        <v/>
      </c>
      <c r="F158" s="12" t="str">
        <f>IFERROR(VLOOKUP(C158,'令和7年(2025年)の年中行事'!$B:$C,2,FALSE),"")</f>
        <v/>
      </c>
      <c r="G158" s="23"/>
    </row>
    <row r="159" spans="2:7" s="7" customFormat="1" ht="16.5" customHeight="1">
      <c r="B159" s="11"/>
      <c r="C159" s="43">
        <f t="shared" si="4"/>
        <v>45775</v>
      </c>
      <c r="D159" s="8" t="str">
        <f t="shared" si="3"/>
        <v>月</v>
      </c>
      <c r="E159" s="12" t="str">
        <f>IFERROR(VLOOKUP(C159,'令和7年（2025年）の国民の祝日・休日'!$A:$B,2,FALSE),"")</f>
        <v/>
      </c>
      <c r="F159" s="12" t="str">
        <f>IFERROR(VLOOKUP(C159,'令和7年(2025年)の年中行事'!$B:$C,2,FALSE),"")</f>
        <v/>
      </c>
      <c r="G159" s="23"/>
    </row>
    <row r="160" spans="2:7" s="7" customFormat="1" ht="16.5" customHeight="1">
      <c r="B160" s="11"/>
      <c r="C160" s="43">
        <f t="shared" si="4"/>
        <v>45776</v>
      </c>
      <c r="D160" s="63" t="str">
        <f t="shared" si="3"/>
        <v>火</v>
      </c>
      <c r="E160" s="12" t="str">
        <f>IFERROR(VLOOKUP(C160,'令和7年（2025年）の国民の祝日・休日'!$A:$B,2,FALSE),"")</f>
        <v>昭和の日</v>
      </c>
      <c r="F160" s="12" t="str">
        <f>IFERROR(VLOOKUP(C160,'令和7年(2025年)の年中行事'!$B:$C,2,FALSE),"")</f>
        <v/>
      </c>
      <c r="G160" s="23"/>
    </row>
    <row r="161" spans="2:7" s="7" customFormat="1" ht="16.5" customHeight="1">
      <c r="B161" s="12"/>
      <c r="C161" s="43">
        <f t="shared" si="4"/>
        <v>45777</v>
      </c>
      <c r="D161" s="8" t="str">
        <f t="shared" si="3"/>
        <v>水</v>
      </c>
      <c r="E161" s="12" t="str">
        <f>IFERROR(VLOOKUP(C161,'令和7年（2025年）の国民の祝日・休日'!$A:$B,2,FALSE),"")</f>
        <v/>
      </c>
      <c r="F161" s="12" t="str">
        <f>IFERROR(VLOOKUP(C161,'令和7年(2025年)の年中行事'!$B:$C,2,FALSE),"")</f>
        <v/>
      </c>
      <c r="G161" s="23"/>
    </row>
    <row r="162" spans="2:7" ht="16.5" customHeight="1">
      <c r="C162" s="44"/>
    </row>
    <row r="163" spans="2:7" ht="16.5" customHeight="1">
      <c r="B163" s="13" t="s">
        <v>80</v>
      </c>
      <c r="C163" s="45"/>
      <c r="D163" s="14"/>
      <c r="E163" s="14"/>
      <c r="F163" s="15"/>
      <c r="G163" s="16"/>
    </row>
    <row r="164" spans="2:7" ht="16.5" customHeight="1">
      <c r="B164" s="17"/>
      <c r="C164" s="44"/>
      <c r="G164" s="18"/>
    </row>
    <row r="165" spans="2:7" ht="16.5" customHeight="1">
      <c r="B165" s="17"/>
      <c r="C165" s="44"/>
      <c r="G165" s="18"/>
    </row>
    <row r="166" spans="2:7" ht="16.5" customHeight="1">
      <c r="B166" s="17"/>
      <c r="C166" s="44"/>
      <c r="G166" s="18"/>
    </row>
    <row r="167" spans="2:7" ht="16.5" customHeight="1">
      <c r="B167" s="17"/>
      <c r="G167" s="18"/>
    </row>
    <row r="168" spans="2:7" ht="16.5" customHeight="1">
      <c r="B168" s="17"/>
      <c r="G168" s="18"/>
    </row>
    <row r="169" spans="2:7" ht="16.5" customHeight="1">
      <c r="B169" s="17"/>
      <c r="G169" s="18"/>
    </row>
    <row r="170" spans="2:7" ht="16.5" customHeight="1">
      <c r="B170" s="17"/>
      <c r="G170" s="18"/>
    </row>
    <row r="171" spans="2:7" ht="16.5" customHeight="1">
      <c r="B171" s="17"/>
      <c r="G171" s="18"/>
    </row>
    <row r="172" spans="2:7" ht="16.5" customHeight="1">
      <c r="B172" s="19"/>
      <c r="C172" s="20"/>
      <c r="D172" s="20"/>
      <c r="E172" s="20"/>
      <c r="F172" s="21"/>
      <c r="G172" s="22"/>
    </row>
    <row r="173" spans="2:7" ht="7.5" customHeight="1"/>
    <row r="174" spans="2:7" s="7" customFormat="1" ht="16.5" customHeight="1">
      <c r="B174" s="9">
        <v>5</v>
      </c>
      <c r="C174" s="43">
        <f>C161+1</f>
        <v>45778</v>
      </c>
      <c r="D174" s="8" t="str">
        <f t="shared" si="3"/>
        <v>木</v>
      </c>
      <c r="E174" s="12" t="str">
        <f>IFERROR(VLOOKUP(C174,'令和7年（2025年）の国民の祝日・休日'!$A:$B,2,FALSE),"")</f>
        <v/>
      </c>
      <c r="F174" s="12" t="str">
        <f>IFERROR(VLOOKUP(C174,'令和7年(2025年)の年中行事'!$B:$C,2,FALSE),"")</f>
        <v>八十八夜</v>
      </c>
      <c r="G174" s="23"/>
    </row>
    <row r="175" spans="2:7" s="7" customFormat="1" ht="16.5" customHeight="1">
      <c r="B175" s="11"/>
      <c r="C175" s="43">
        <f t="shared" si="4"/>
        <v>45779</v>
      </c>
      <c r="D175" s="8" t="str">
        <f t="shared" si="3"/>
        <v>金</v>
      </c>
      <c r="E175" s="12" t="str">
        <f>IFERROR(VLOOKUP(C175,'令和7年（2025年）の国民の祝日・休日'!$A:$B,2,FALSE),"")</f>
        <v/>
      </c>
      <c r="F175" s="12" t="str">
        <f>IFERROR(VLOOKUP(C175,'令和7年(2025年)の年中行事'!$B:$C,2,FALSE),"")</f>
        <v/>
      </c>
      <c r="G175" s="23"/>
    </row>
    <row r="176" spans="2:7" s="7" customFormat="1" ht="16.5" customHeight="1">
      <c r="B176" s="11"/>
      <c r="C176" s="43">
        <f t="shared" si="4"/>
        <v>45780</v>
      </c>
      <c r="D176" s="8" t="str">
        <f t="shared" si="3"/>
        <v>土</v>
      </c>
      <c r="E176" s="12" t="str">
        <f>IFERROR(VLOOKUP(C176,'令和7年（2025年）の国民の祝日・休日'!$A:$B,2,FALSE),"")</f>
        <v>憲法記念日</v>
      </c>
      <c r="F176" s="12" t="str">
        <f>IFERROR(VLOOKUP(C176,'令和7年(2025年)の年中行事'!$B:$C,2,FALSE),"")</f>
        <v/>
      </c>
      <c r="G176" s="23"/>
    </row>
    <row r="177" spans="2:7" s="7" customFormat="1" ht="16.5" customHeight="1">
      <c r="B177" s="11"/>
      <c r="C177" s="43">
        <f t="shared" si="4"/>
        <v>45781</v>
      </c>
      <c r="D177" s="8" t="str">
        <f t="shared" si="3"/>
        <v>日</v>
      </c>
      <c r="E177" s="12" t="str">
        <f>IFERROR(VLOOKUP(C177,'令和7年（2025年）の国民の祝日・休日'!$A:$B,2,FALSE),"")</f>
        <v>みどりの日</v>
      </c>
      <c r="F177" s="12" t="str">
        <f>IFERROR(VLOOKUP(C177,'令和7年(2025年)の年中行事'!$B:$C,2,FALSE),"")</f>
        <v/>
      </c>
      <c r="G177" s="23"/>
    </row>
    <row r="178" spans="2:7" s="7" customFormat="1" ht="16.5" customHeight="1">
      <c r="B178" s="11"/>
      <c r="C178" s="43">
        <f t="shared" si="4"/>
        <v>45782</v>
      </c>
      <c r="D178" s="63" t="str">
        <f t="shared" si="3"/>
        <v>月</v>
      </c>
      <c r="E178" s="12" t="str">
        <f>IFERROR(VLOOKUP(C178,'令和7年（2025年）の国民の祝日・休日'!$A:$B,2,FALSE),"")</f>
        <v>こどもの日</v>
      </c>
      <c r="F178" s="12" t="str">
        <f>IFERROR(VLOOKUP(C178,'令和7年(2025年)の年中行事'!$B:$C,2,FALSE),"")</f>
        <v>端午の節句</v>
      </c>
      <c r="G178" s="23"/>
    </row>
    <row r="179" spans="2:7" s="7" customFormat="1" ht="16.5" customHeight="1">
      <c r="B179" s="11"/>
      <c r="C179" s="43">
        <f t="shared" si="4"/>
        <v>45783</v>
      </c>
      <c r="D179" s="63" t="str">
        <f t="shared" si="3"/>
        <v>火</v>
      </c>
      <c r="E179" s="12" t="str">
        <f>IFERROR(VLOOKUP(C179,'令和7年（2025年）の国民の祝日・休日'!$A:$B,2,FALSE),"")</f>
        <v>振替休日</v>
      </c>
      <c r="F179" s="12" t="str">
        <f>IFERROR(VLOOKUP(C179,'令和7年(2025年)の年中行事'!$B:$C,2,FALSE),"")</f>
        <v/>
      </c>
      <c r="G179" s="23"/>
    </row>
    <row r="180" spans="2:7" s="7" customFormat="1" ht="16.5" customHeight="1">
      <c r="B180" s="11"/>
      <c r="C180" s="43">
        <f t="shared" si="4"/>
        <v>45784</v>
      </c>
      <c r="D180" s="8" t="str">
        <f t="shared" si="3"/>
        <v>水</v>
      </c>
      <c r="E180" s="12" t="str">
        <f>IFERROR(VLOOKUP(C180,'令和7年（2025年）の国民の祝日・休日'!$A:$B,2,FALSE),"")</f>
        <v/>
      </c>
      <c r="F180" s="12" t="str">
        <f>IFERROR(VLOOKUP(C180,'令和7年(2025年)の年中行事'!$B:$C,2,FALSE),"")</f>
        <v/>
      </c>
      <c r="G180" s="23"/>
    </row>
    <row r="181" spans="2:7" s="7" customFormat="1" ht="16.5" customHeight="1">
      <c r="B181" s="11"/>
      <c r="C181" s="43">
        <f t="shared" si="4"/>
        <v>45785</v>
      </c>
      <c r="D181" s="8" t="str">
        <f t="shared" si="3"/>
        <v>木</v>
      </c>
      <c r="E181" s="12" t="str">
        <f>IFERROR(VLOOKUP(C181,'令和7年（2025年）の国民の祝日・休日'!$A:$B,2,FALSE),"")</f>
        <v/>
      </c>
      <c r="F181" s="12" t="str">
        <f>IFERROR(VLOOKUP(C181,'令和7年(2025年)の年中行事'!$B:$C,2,FALSE),"")</f>
        <v/>
      </c>
      <c r="G181" s="23"/>
    </row>
    <row r="182" spans="2:7" s="7" customFormat="1" ht="16.5" customHeight="1">
      <c r="B182" s="11"/>
      <c r="C182" s="43">
        <f t="shared" si="4"/>
        <v>45786</v>
      </c>
      <c r="D182" s="8" t="str">
        <f t="shared" ref="D182:D269" si="5">TEXT(C182,"aaa")</f>
        <v>金</v>
      </c>
      <c r="E182" s="12" t="str">
        <f>IFERROR(VLOOKUP(C182,'令和7年（2025年）の国民の祝日・休日'!$A:$B,2,FALSE),"")</f>
        <v/>
      </c>
      <c r="F182" s="12" t="str">
        <f>IFERROR(VLOOKUP(C182,'令和7年(2025年)の年中行事'!$B:$C,2,FALSE),"")</f>
        <v/>
      </c>
      <c r="G182" s="23"/>
    </row>
    <row r="183" spans="2:7" s="7" customFormat="1" ht="16.5" customHeight="1">
      <c r="B183" s="11"/>
      <c r="C183" s="43">
        <f t="shared" si="4"/>
        <v>45787</v>
      </c>
      <c r="D183" s="8" t="str">
        <f t="shared" si="5"/>
        <v>土</v>
      </c>
      <c r="E183" s="12" t="str">
        <f>IFERROR(VLOOKUP(C183,'令和7年（2025年）の国民の祝日・休日'!$A:$B,2,FALSE),"")</f>
        <v/>
      </c>
      <c r="F183" s="12" t="str">
        <f>IFERROR(VLOOKUP(C183,'令和7年(2025年)の年中行事'!$B:$C,2,FALSE),"")</f>
        <v/>
      </c>
      <c r="G183" s="23"/>
    </row>
    <row r="184" spans="2:7" s="7" customFormat="1" ht="16.5" customHeight="1">
      <c r="B184" s="11"/>
      <c r="C184" s="43">
        <f t="shared" si="4"/>
        <v>45788</v>
      </c>
      <c r="D184" s="8" t="str">
        <f t="shared" si="5"/>
        <v>日</v>
      </c>
      <c r="E184" s="12" t="str">
        <f>IFERROR(VLOOKUP(C184,'令和7年（2025年）の国民の祝日・休日'!$A:$B,2,FALSE),"")</f>
        <v/>
      </c>
      <c r="F184" s="12" t="str">
        <f>IFERROR(VLOOKUP(C184,'令和7年(2025年)の年中行事'!$B:$C,2,FALSE),"")</f>
        <v>母の日</v>
      </c>
      <c r="G184" s="23"/>
    </row>
    <row r="185" spans="2:7" s="7" customFormat="1" ht="16.5" customHeight="1">
      <c r="B185" s="11"/>
      <c r="C185" s="43">
        <f t="shared" ref="C185:C272" si="6">C184+1</f>
        <v>45789</v>
      </c>
      <c r="D185" s="8" t="str">
        <f t="shared" si="5"/>
        <v>月</v>
      </c>
      <c r="E185" s="12" t="str">
        <f>IFERROR(VLOOKUP(C185,'令和7年（2025年）の国民の祝日・休日'!$A:$B,2,FALSE),"")</f>
        <v/>
      </c>
      <c r="F185" s="12" t="str">
        <f>IFERROR(VLOOKUP(C185,'令和7年(2025年)の年中行事'!$B:$C,2,FALSE),"")</f>
        <v/>
      </c>
      <c r="G185" s="23"/>
    </row>
    <row r="186" spans="2:7" s="7" customFormat="1" ht="16.5" customHeight="1">
      <c r="B186" s="11"/>
      <c r="C186" s="43">
        <f t="shared" si="6"/>
        <v>45790</v>
      </c>
      <c r="D186" s="8" t="str">
        <f t="shared" si="5"/>
        <v>火</v>
      </c>
      <c r="E186" s="12" t="str">
        <f>IFERROR(VLOOKUP(C186,'令和7年（2025年）の国民の祝日・休日'!$A:$B,2,FALSE),"")</f>
        <v/>
      </c>
      <c r="F186" s="12" t="str">
        <f>IFERROR(VLOOKUP(C186,'令和7年(2025年)の年中行事'!$B:$C,2,FALSE),"")</f>
        <v/>
      </c>
      <c r="G186" s="23"/>
    </row>
    <row r="187" spans="2:7" s="7" customFormat="1" ht="16.5" customHeight="1">
      <c r="B187" s="11"/>
      <c r="C187" s="43">
        <f t="shared" si="6"/>
        <v>45791</v>
      </c>
      <c r="D187" s="8" t="str">
        <f t="shared" si="5"/>
        <v>水</v>
      </c>
      <c r="E187" s="12" t="str">
        <f>IFERROR(VLOOKUP(C187,'令和7年（2025年）の国民の祝日・休日'!$A:$B,2,FALSE),"")</f>
        <v/>
      </c>
      <c r="F187" s="12" t="str">
        <f>IFERROR(VLOOKUP(C187,'令和7年(2025年)の年中行事'!$B:$C,2,FALSE),"")</f>
        <v/>
      </c>
      <c r="G187" s="23"/>
    </row>
    <row r="188" spans="2:7" s="7" customFormat="1" ht="16.5" customHeight="1">
      <c r="B188" s="11"/>
      <c r="C188" s="43">
        <f t="shared" si="6"/>
        <v>45792</v>
      </c>
      <c r="D188" s="8" t="str">
        <f t="shared" si="5"/>
        <v>木</v>
      </c>
      <c r="E188" s="12" t="str">
        <f>IFERROR(VLOOKUP(C188,'令和7年（2025年）の国民の祝日・休日'!$A:$B,2,FALSE),"")</f>
        <v/>
      </c>
      <c r="F188" s="12" t="str">
        <f>IFERROR(VLOOKUP(C188,'令和7年(2025年)の年中行事'!$B:$C,2,FALSE),"")</f>
        <v/>
      </c>
      <c r="G188" s="23"/>
    </row>
    <row r="189" spans="2:7" s="7" customFormat="1" ht="16.5" customHeight="1">
      <c r="B189" s="11"/>
      <c r="C189" s="43">
        <f t="shared" si="6"/>
        <v>45793</v>
      </c>
      <c r="D189" s="8" t="str">
        <f t="shared" si="5"/>
        <v>金</v>
      </c>
      <c r="E189" s="12" t="str">
        <f>IFERROR(VLOOKUP(C189,'令和7年（2025年）の国民の祝日・休日'!$A:$B,2,FALSE),"")</f>
        <v/>
      </c>
      <c r="F189" s="12" t="str">
        <f>IFERROR(VLOOKUP(C189,'令和7年(2025年)の年中行事'!$B:$C,2,FALSE),"")</f>
        <v/>
      </c>
      <c r="G189" s="23"/>
    </row>
    <row r="190" spans="2:7" s="7" customFormat="1" ht="16.5" customHeight="1">
      <c r="B190" s="11"/>
      <c r="C190" s="43">
        <f t="shared" si="6"/>
        <v>45794</v>
      </c>
      <c r="D190" s="8" t="str">
        <f t="shared" si="5"/>
        <v>土</v>
      </c>
      <c r="E190" s="12" t="str">
        <f>IFERROR(VLOOKUP(C190,'令和7年（2025年）の国民の祝日・休日'!$A:$B,2,FALSE),"")</f>
        <v/>
      </c>
      <c r="F190" s="12" t="str">
        <f>IFERROR(VLOOKUP(C190,'令和7年(2025年)の年中行事'!$B:$C,2,FALSE),"")</f>
        <v/>
      </c>
      <c r="G190" s="23"/>
    </row>
    <row r="191" spans="2:7" s="7" customFormat="1" ht="16.5" customHeight="1">
      <c r="B191" s="11"/>
      <c r="C191" s="43">
        <f t="shared" si="6"/>
        <v>45795</v>
      </c>
      <c r="D191" s="8" t="str">
        <f t="shared" si="5"/>
        <v>日</v>
      </c>
      <c r="E191" s="12" t="str">
        <f>IFERROR(VLOOKUP(C191,'令和7年（2025年）の国民の祝日・休日'!$A:$B,2,FALSE),"")</f>
        <v/>
      </c>
      <c r="F191" s="12" t="str">
        <f>IFERROR(VLOOKUP(C191,'令和7年(2025年)の年中行事'!$B:$C,2,FALSE),"")</f>
        <v/>
      </c>
      <c r="G191" s="23"/>
    </row>
    <row r="192" spans="2:7" s="7" customFormat="1" ht="16.5" customHeight="1">
      <c r="B192" s="11"/>
      <c r="C192" s="43">
        <f t="shared" si="6"/>
        <v>45796</v>
      </c>
      <c r="D192" s="8" t="str">
        <f t="shared" si="5"/>
        <v>月</v>
      </c>
      <c r="E192" s="12" t="str">
        <f>IFERROR(VLOOKUP(C192,'令和7年（2025年）の国民の祝日・休日'!$A:$B,2,FALSE),"")</f>
        <v/>
      </c>
      <c r="F192" s="12" t="str">
        <f>IFERROR(VLOOKUP(C192,'令和7年(2025年)の年中行事'!$B:$C,2,FALSE),"")</f>
        <v/>
      </c>
      <c r="G192" s="23"/>
    </row>
    <row r="193" spans="2:7" s="7" customFormat="1" ht="16.5" customHeight="1">
      <c r="B193" s="11"/>
      <c r="C193" s="43">
        <f t="shared" si="6"/>
        <v>45797</v>
      </c>
      <c r="D193" s="8" t="str">
        <f t="shared" si="5"/>
        <v>火</v>
      </c>
      <c r="E193" s="12" t="str">
        <f>IFERROR(VLOOKUP(C193,'令和7年（2025年）の国民の祝日・休日'!$A:$B,2,FALSE),"")</f>
        <v/>
      </c>
      <c r="F193" s="12" t="str">
        <f>IFERROR(VLOOKUP(C193,'令和7年(2025年)の年中行事'!$B:$C,2,FALSE),"")</f>
        <v/>
      </c>
      <c r="G193" s="23"/>
    </row>
    <row r="194" spans="2:7" s="7" customFormat="1" ht="16.5" customHeight="1">
      <c r="B194" s="11"/>
      <c r="C194" s="43">
        <f t="shared" si="6"/>
        <v>45798</v>
      </c>
      <c r="D194" s="8" t="str">
        <f t="shared" si="5"/>
        <v>水</v>
      </c>
      <c r="E194" s="12" t="str">
        <f>IFERROR(VLOOKUP(C194,'令和7年（2025年）の国民の祝日・休日'!$A:$B,2,FALSE),"")</f>
        <v/>
      </c>
      <c r="F194" s="12" t="str">
        <f>IFERROR(VLOOKUP(C194,'令和7年(2025年)の年中行事'!$B:$C,2,FALSE),"")</f>
        <v/>
      </c>
      <c r="G194" s="23"/>
    </row>
    <row r="195" spans="2:7" s="7" customFormat="1" ht="16.5" customHeight="1">
      <c r="B195" s="11"/>
      <c r="C195" s="43">
        <f t="shared" si="6"/>
        <v>45799</v>
      </c>
      <c r="D195" s="8" t="str">
        <f t="shared" si="5"/>
        <v>木</v>
      </c>
      <c r="E195" s="12" t="str">
        <f>IFERROR(VLOOKUP(C195,'令和7年（2025年）の国民の祝日・休日'!$A:$B,2,FALSE),"")</f>
        <v/>
      </c>
      <c r="F195" s="12" t="str">
        <f>IFERROR(VLOOKUP(C195,'令和7年(2025年)の年中行事'!$B:$C,2,FALSE),"")</f>
        <v/>
      </c>
      <c r="G195" s="23"/>
    </row>
    <row r="196" spans="2:7" s="7" customFormat="1" ht="16.5" customHeight="1">
      <c r="B196" s="11"/>
      <c r="C196" s="43">
        <f t="shared" si="6"/>
        <v>45800</v>
      </c>
      <c r="D196" s="8" t="str">
        <f t="shared" si="5"/>
        <v>金</v>
      </c>
      <c r="E196" s="12" t="str">
        <f>IFERROR(VLOOKUP(C196,'令和7年（2025年）の国民の祝日・休日'!$A:$B,2,FALSE),"")</f>
        <v/>
      </c>
      <c r="F196" s="12" t="str">
        <f>IFERROR(VLOOKUP(C196,'令和7年(2025年)の年中行事'!$B:$C,2,FALSE),"")</f>
        <v/>
      </c>
      <c r="G196" s="23"/>
    </row>
    <row r="197" spans="2:7" s="7" customFormat="1" ht="16.5" customHeight="1">
      <c r="B197" s="11"/>
      <c r="C197" s="43">
        <f t="shared" si="6"/>
        <v>45801</v>
      </c>
      <c r="D197" s="8" t="str">
        <f t="shared" si="5"/>
        <v>土</v>
      </c>
      <c r="E197" s="12" t="str">
        <f>IFERROR(VLOOKUP(C197,'令和7年（2025年）の国民の祝日・休日'!$A:$B,2,FALSE),"")</f>
        <v/>
      </c>
      <c r="F197" s="12" t="str">
        <f>IFERROR(VLOOKUP(C197,'令和7年(2025年)の年中行事'!$B:$C,2,FALSE),"")</f>
        <v/>
      </c>
      <c r="G197" s="23"/>
    </row>
    <row r="198" spans="2:7" s="7" customFormat="1" ht="16.5" customHeight="1">
      <c r="B198" s="11"/>
      <c r="C198" s="43">
        <f t="shared" si="6"/>
        <v>45802</v>
      </c>
      <c r="D198" s="8" t="str">
        <f t="shared" si="5"/>
        <v>日</v>
      </c>
      <c r="E198" s="12" t="str">
        <f>IFERROR(VLOOKUP(C198,'令和7年（2025年）の国民の祝日・休日'!$A:$B,2,FALSE),"")</f>
        <v/>
      </c>
      <c r="F198" s="12" t="str">
        <f>IFERROR(VLOOKUP(C198,'令和7年(2025年)の年中行事'!$B:$C,2,FALSE),"")</f>
        <v/>
      </c>
      <c r="G198" s="23"/>
    </row>
    <row r="199" spans="2:7" s="7" customFormat="1" ht="16.5" customHeight="1">
      <c r="B199" s="11"/>
      <c r="C199" s="43">
        <f t="shared" si="6"/>
        <v>45803</v>
      </c>
      <c r="D199" s="8" t="str">
        <f t="shared" si="5"/>
        <v>月</v>
      </c>
      <c r="E199" s="12" t="str">
        <f>IFERROR(VLOOKUP(C199,'令和7年（2025年）の国民の祝日・休日'!$A:$B,2,FALSE),"")</f>
        <v/>
      </c>
      <c r="F199" s="12" t="str">
        <f>IFERROR(VLOOKUP(C199,'令和7年(2025年)の年中行事'!$B:$C,2,FALSE),"")</f>
        <v/>
      </c>
      <c r="G199" s="23"/>
    </row>
    <row r="200" spans="2:7" s="7" customFormat="1" ht="16.5" customHeight="1">
      <c r="B200" s="11"/>
      <c r="C200" s="43">
        <f t="shared" si="6"/>
        <v>45804</v>
      </c>
      <c r="D200" s="8" t="str">
        <f t="shared" si="5"/>
        <v>火</v>
      </c>
      <c r="E200" s="12" t="str">
        <f>IFERROR(VLOOKUP(C200,'令和7年（2025年）の国民の祝日・休日'!$A:$B,2,FALSE),"")</f>
        <v/>
      </c>
      <c r="F200" s="12" t="str">
        <f>IFERROR(VLOOKUP(C200,'令和7年(2025年)の年中行事'!$B:$C,2,FALSE),"")</f>
        <v/>
      </c>
      <c r="G200" s="23"/>
    </row>
    <row r="201" spans="2:7" s="7" customFormat="1" ht="16.5" customHeight="1">
      <c r="B201" s="11"/>
      <c r="C201" s="43">
        <f t="shared" si="6"/>
        <v>45805</v>
      </c>
      <c r="D201" s="8" t="str">
        <f t="shared" si="5"/>
        <v>水</v>
      </c>
      <c r="E201" s="12" t="str">
        <f>IFERROR(VLOOKUP(C201,'令和7年（2025年）の国民の祝日・休日'!$A:$B,2,FALSE),"")</f>
        <v/>
      </c>
      <c r="F201" s="12" t="str">
        <f>IFERROR(VLOOKUP(C201,'令和7年(2025年)の年中行事'!$B:$C,2,FALSE),"")</f>
        <v/>
      </c>
      <c r="G201" s="23"/>
    </row>
    <row r="202" spans="2:7" s="7" customFormat="1" ht="16.5" customHeight="1">
      <c r="B202" s="11"/>
      <c r="C202" s="43">
        <f t="shared" si="6"/>
        <v>45806</v>
      </c>
      <c r="D202" s="8" t="str">
        <f t="shared" si="5"/>
        <v>木</v>
      </c>
      <c r="E202" s="12" t="str">
        <f>IFERROR(VLOOKUP(C202,'令和7年（2025年）の国民の祝日・休日'!$A:$B,2,FALSE),"")</f>
        <v/>
      </c>
      <c r="F202" s="12" t="str">
        <f>IFERROR(VLOOKUP(C202,'令和7年(2025年)の年中行事'!$B:$C,2,FALSE),"")</f>
        <v/>
      </c>
      <c r="G202" s="23"/>
    </row>
    <row r="203" spans="2:7" s="7" customFormat="1" ht="16.5" customHeight="1">
      <c r="B203" s="11"/>
      <c r="C203" s="43">
        <f t="shared" si="6"/>
        <v>45807</v>
      </c>
      <c r="D203" s="8" t="str">
        <f t="shared" si="5"/>
        <v>金</v>
      </c>
      <c r="E203" s="12" t="str">
        <f>IFERROR(VLOOKUP(C203,'令和7年（2025年）の国民の祝日・休日'!$A:$B,2,FALSE),"")</f>
        <v/>
      </c>
      <c r="F203" s="12" t="str">
        <f>IFERROR(VLOOKUP(C203,'令和7年(2025年)の年中行事'!$B:$C,2,FALSE),"")</f>
        <v/>
      </c>
      <c r="G203" s="23"/>
    </row>
    <row r="204" spans="2:7" s="7" customFormat="1" ht="16.5" customHeight="1">
      <c r="B204" s="12"/>
      <c r="C204" s="43">
        <f t="shared" si="6"/>
        <v>45808</v>
      </c>
      <c r="D204" s="8" t="str">
        <f t="shared" si="5"/>
        <v>土</v>
      </c>
      <c r="E204" s="12" t="str">
        <f>IFERROR(VLOOKUP(C204,'令和7年（2025年）の国民の祝日・休日'!$A:$B,2,FALSE),"")</f>
        <v/>
      </c>
      <c r="F204" s="12" t="str">
        <f>IFERROR(VLOOKUP(C204,'令和7年(2025年)の年中行事'!$B:$C,2,FALSE),"")</f>
        <v/>
      </c>
      <c r="G204" s="23"/>
    </row>
    <row r="205" spans="2:7" ht="16.5" customHeight="1">
      <c r="C205" s="44"/>
    </row>
    <row r="206" spans="2:7" ht="16.5" customHeight="1">
      <c r="B206" s="13" t="s">
        <v>80</v>
      </c>
      <c r="C206" s="45"/>
      <c r="D206" s="14"/>
      <c r="E206" s="14"/>
      <c r="F206" s="15"/>
      <c r="G206" s="16"/>
    </row>
    <row r="207" spans="2:7" ht="16.5" customHeight="1">
      <c r="B207" s="17"/>
      <c r="C207" s="44"/>
      <c r="G207" s="18"/>
    </row>
    <row r="208" spans="2:7" ht="16.5" customHeight="1">
      <c r="B208" s="17"/>
      <c r="C208" s="44"/>
      <c r="G208" s="18"/>
    </row>
    <row r="209" spans="2:7" ht="16.5" customHeight="1">
      <c r="B209" s="17"/>
      <c r="C209" s="44"/>
      <c r="G209" s="18"/>
    </row>
    <row r="210" spans="2:7" ht="16.5" customHeight="1">
      <c r="B210" s="17"/>
      <c r="G210" s="18"/>
    </row>
    <row r="211" spans="2:7" ht="16.5" customHeight="1">
      <c r="B211" s="17"/>
      <c r="G211" s="18"/>
    </row>
    <row r="212" spans="2:7" ht="16.5" customHeight="1">
      <c r="B212" s="17"/>
      <c r="G212" s="18"/>
    </row>
    <row r="213" spans="2:7" ht="16.5" customHeight="1">
      <c r="B213" s="17"/>
      <c r="G213" s="18"/>
    </row>
    <row r="214" spans="2:7" ht="16.5" customHeight="1">
      <c r="B214" s="17"/>
      <c r="G214" s="18"/>
    </row>
    <row r="215" spans="2:7" ht="16.5" customHeight="1">
      <c r="B215" s="19"/>
      <c r="C215" s="20"/>
      <c r="D215" s="20"/>
      <c r="E215" s="20"/>
      <c r="F215" s="21"/>
      <c r="G215" s="22"/>
    </row>
    <row r="216" spans="2:7" ht="7.5" customHeight="1"/>
    <row r="217" spans="2:7" s="7" customFormat="1" ht="16.5" customHeight="1">
      <c r="B217" s="9">
        <v>6</v>
      </c>
      <c r="C217" s="43">
        <f>C204+1</f>
        <v>45809</v>
      </c>
      <c r="D217" s="8" t="str">
        <f t="shared" si="5"/>
        <v>日</v>
      </c>
      <c r="E217" s="12" t="str">
        <f>IFERROR(VLOOKUP(C217,'令和7年（2025年）の国民の祝日・休日'!$A:$B,2,FALSE),"")</f>
        <v/>
      </c>
      <c r="F217" s="12" t="str">
        <f>IFERROR(VLOOKUP(C217,'令和7年(2025年)の年中行事'!$B:$C,2,FALSE),"")</f>
        <v/>
      </c>
      <c r="G217" s="23"/>
    </row>
    <row r="218" spans="2:7" s="7" customFormat="1" ht="16.5" customHeight="1">
      <c r="B218" s="11"/>
      <c r="C218" s="43">
        <f t="shared" si="6"/>
        <v>45810</v>
      </c>
      <c r="D218" s="8" t="str">
        <f t="shared" si="5"/>
        <v>月</v>
      </c>
      <c r="E218" s="12" t="str">
        <f>IFERROR(VLOOKUP(C218,'令和7年（2025年）の国民の祝日・休日'!$A:$B,2,FALSE),"")</f>
        <v/>
      </c>
      <c r="F218" s="12" t="str">
        <f>IFERROR(VLOOKUP(C218,'令和7年(2025年)の年中行事'!$B:$C,2,FALSE),"")</f>
        <v/>
      </c>
      <c r="G218" s="23"/>
    </row>
    <row r="219" spans="2:7" s="7" customFormat="1" ht="16.5" customHeight="1">
      <c r="B219" s="11"/>
      <c r="C219" s="43">
        <f t="shared" si="6"/>
        <v>45811</v>
      </c>
      <c r="D219" s="8" t="str">
        <f t="shared" si="5"/>
        <v>火</v>
      </c>
      <c r="E219" s="12" t="str">
        <f>IFERROR(VLOOKUP(C219,'令和7年（2025年）の国民の祝日・休日'!$A:$B,2,FALSE),"")</f>
        <v/>
      </c>
      <c r="F219" s="12" t="str">
        <f>IFERROR(VLOOKUP(C219,'令和7年(2025年)の年中行事'!$B:$C,2,FALSE),"")</f>
        <v/>
      </c>
      <c r="G219" s="23"/>
    </row>
    <row r="220" spans="2:7" s="7" customFormat="1" ht="16.5" customHeight="1">
      <c r="B220" s="11"/>
      <c r="C220" s="43">
        <f t="shared" si="6"/>
        <v>45812</v>
      </c>
      <c r="D220" s="8" t="str">
        <f t="shared" si="5"/>
        <v>水</v>
      </c>
      <c r="E220" s="12" t="str">
        <f>IFERROR(VLOOKUP(C220,'令和7年（2025年）の国民の祝日・休日'!$A:$B,2,FALSE),"")</f>
        <v/>
      </c>
      <c r="F220" s="12" t="str">
        <f>IFERROR(VLOOKUP(C220,'令和7年(2025年)の年中行事'!$B:$C,2,FALSE),"")</f>
        <v/>
      </c>
      <c r="G220" s="23"/>
    </row>
    <row r="221" spans="2:7" s="7" customFormat="1" ht="16.5" customHeight="1">
      <c r="B221" s="11"/>
      <c r="C221" s="43">
        <f t="shared" si="6"/>
        <v>45813</v>
      </c>
      <c r="D221" s="8" t="str">
        <f t="shared" si="5"/>
        <v>木</v>
      </c>
      <c r="E221" s="12" t="str">
        <f>IFERROR(VLOOKUP(C221,'令和7年（2025年）の国民の祝日・休日'!$A:$B,2,FALSE),"")</f>
        <v/>
      </c>
      <c r="F221" s="12" t="str">
        <f>IFERROR(VLOOKUP(C221,'令和7年(2025年)の年中行事'!$B:$C,2,FALSE),"")</f>
        <v/>
      </c>
      <c r="G221" s="23"/>
    </row>
    <row r="222" spans="2:7" s="7" customFormat="1" ht="16.5" customHeight="1">
      <c r="B222" s="11"/>
      <c r="C222" s="43">
        <f t="shared" si="6"/>
        <v>45814</v>
      </c>
      <c r="D222" s="8" t="str">
        <f t="shared" si="5"/>
        <v>金</v>
      </c>
      <c r="E222" s="12" t="str">
        <f>IFERROR(VLOOKUP(C222,'令和7年（2025年）の国民の祝日・休日'!$A:$B,2,FALSE),"")</f>
        <v/>
      </c>
      <c r="F222" s="12" t="str">
        <f>IFERROR(VLOOKUP(C222,'令和7年(2025年)の年中行事'!$B:$C,2,FALSE),"")</f>
        <v/>
      </c>
      <c r="G222" s="23"/>
    </row>
    <row r="223" spans="2:7" s="7" customFormat="1" ht="16.5" customHeight="1">
      <c r="B223" s="11"/>
      <c r="C223" s="43">
        <f t="shared" si="6"/>
        <v>45815</v>
      </c>
      <c r="D223" s="8" t="str">
        <f t="shared" si="5"/>
        <v>土</v>
      </c>
      <c r="E223" s="12" t="str">
        <f>IFERROR(VLOOKUP(C223,'令和7年（2025年）の国民の祝日・休日'!$A:$B,2,FALSE),"")</f>
        <v/>
      </c>
      <c r="F223" s="12" t="str">
        <f>IFERROR(VLOOKUP(C223,'令和7年(2025年)の年中行事'!$B:$C,2,FALSE),"")</f>
        <v/>
      </c>
      <c r="G223" s="23"/>
    </row>
    <row r="224" spans="2:7" s="7" customFormat="1" ht="16.5" customHeight="1">
      <c r="B224" s="11"/>
      <c r="C224" s="43">
        <f t="shared" si="6"/>
        <v>45816</v>
      </c>
      <c r="D224" s="8" t="str">
        <f t="shared" si="5"/>
        <v>日</v>
      </c>
      <c r="E224" s="12" t="str">
        <f>IFERROR(VLOOKUP(C224,'令和7年（2025年）の国民の祝日・休日'!$A:$B,2,FALSE),"")</f>
        <v/>
      </c>
      <c r="F224" s="12" t="str">
        <f>IFERROR(VLOOKUP(C224,'令和7年(2025年)の年中行事'!$B:$C,2,FALSE),"")</f>
        <v/>
      </c>
      <c r="G224" s="23"/>
    </row>
    <row r="225" spans="2:7" s="7" customFormat="1" ht="16.5" customHeight="1">
      <c r="B225" s="11"/>
      <c r="C225" s="43">
        <f t="shared" si="6"/>
        <v>45817</v>
      </c>
      <c r="D225" s="8" t="str">
        <f t="shared" si="5"/>
        <v>月</v>
      </c>
      <c r="E225" s="12" t="str">
        <f>IFERROR(VLOOKUP(C225,'令和7年（2025年）の国民の祝日・休日'!$A:$B,2,FALSE),"")</f>
        <v/>
      </c>
      <c r="F225" s="12" t="str">
        <f>IFERROR(VLOOKUP(C225,'令和7年(2025年)の年中行事'!$B:$C,2,FALSE),"")</f>
        <v/>
      </c>
      <c r="G225" s="23"/>
    </row>
    <row r="226" spans="2:7" s="7" customFormat="1" ht="16.5" customHeight="1">
      <c r="B226" s="11"/>
      <c r="C226" s="43">
        <f t="shared" si="6"/>
        <v>45818</v>
      </c>
      <c r="D226" s="8" t="str">
        <f t="shared" si="5"/>
        <v>火</v>
      </c>
      <c r="E226" s="12" t="str">
        <f>IFERROR(VLOOKUP(C226,'令和7年（2025年）の国民の祝日・休日'!$A:$B,2,FALSE),"")</f>
        <v/>
      </c>
      <c r="F226" s="12" t="str">
        <f>IFERROR(VLOOKUP(C226,'令和7年(2025年)の年中行事'!$B:$C,2,FALSE),"")</f>
        <v/>
      </c>
      <c r="G226" s="23"/>
    </row>
    <row r="227" spans="2:7" s="7" customFormat="1" ht="16.5" customHeight="1">
      <c r="B227" s="11"/>
      <c r="C227" s="43">
        <f t="shared" si="6"/>
        <v>45819</v>
      </c>
      <c r="D227" s="8" t="str">
        <f t="shared" si="5"/>
        <v>水</v>
      </c>
      <c r="E227" s="12" t="str">
        <f>IFERROR(VLOOKUP(C227,'令和7年（2025年）の国民の祝日・休日'!$A:$B,2,FALSE),"")</f>
        <v/>
      </c>
      <c r="F227" s="12" t="str">
        <f>IFERROR(VLOOKUP(C227,'令和7年(2025年)の年中行事'!$B:$C,2,FALSE),"")</f>
        <v/>
      </c>
      <c r="G227" s="23"/>
    </row>
    <row r="228" spans="2:7" s="7" customFormat="1" ht="16.5" customHeight="1">
      <c r="B228" s="11"/>
      <c r="C228" s="43">
        <f t="shared" si="6"/>
        <v>45820</v>
      </c>
      <c r="D228" s="8" t="str">
        <f t="shared" si="5"/>
        <v>木</v>
      </c>
      <c r="E228" s="12" t="str">
        <f>IFERROR(VLOOKUP(C228,'令和7年（2025年）の国民の祝日・休日'!$A:$B,2,FALSE),"")</f>
        <v/>
      </c>
      <c r="F228" s="12" t="str">
        <f>IFERROR(VLOOKUP(C228,'令和7年(2025年)の年中行事'!$B:$C,2,FALSE),"")</f>
        <v/>
      </c>
      <c r="G228" s="23"/>
    </row>
    <row r="229" spans="2:7" s="7" customFormat="1" ht="16.5" customHeight="1">
      <c r="B229" s="11"/>
      <c r="C229" s="43">
        <f t="shared" si="6"/>
        <v>45821</v>
      </c>
      <c r="D229" s="8" t="str">
        <f t="shared" si="5"/>
        <v>金</v>
      </c>
      <c r="E229" s="12" t="str">
        <f>IFERROR(VLOOKUP(C229,'令和7年（2025年）の国民の祝日・休日'!$A:$B,2,FALSE),"")</f>
        <v/>
      </c>
      <c r="F229" s="12" t="str">
        <f>IFERROR(VLOOKUP(C229,'令和7年(2025年)の年中行事'!$B:$C,2,FALSE),"")</f>
        <v/>
      </c>
      <c r="G229" s="23"/>
    </row>
    <row r="230" spans="2:7" s="7" customFormat="1" ht="16.5" customHeight="1">
      <c r="B230" s="11"/>
      <c r="C230" s="43">
        <f t="shared" si="6"/>
        <v>45822</v>
      </c>
      <c r="D230" s="8" t="str">
        <f t="shared" si="5"/>
        <v>土</v>
      </c>
      <c r="E230" s="12" t="str">
        <f>IFERROR(VLOOKUP(C230,'令和7年（2025年）の国民の祝日・休日'!$A:$B,2,FALSE),"")</f>
        <v/>
      </c>
      <c r="F230" s="12" t="str">
        <f>IFERROR(VLOOKUP(C230,'令和7年(2025年)の年中行事'!$B:$C,2,FALSE),"")</f>
        <v/>
      </c>
      <c r="G230" s="23"/>
    </row>
    <row r="231" spans="2:7" s="7" customFormat="1" ht="16.5" customHeight="1">
      <c r="B231" s="11"/>
      <c r="C231" s="43">
        <f t="shared" si="6"/>
        <v>45823</v>
      </c>
      <c r="D231" s="8" t="str">
        <f t="shared" si="5"/>
        <v>日</v>
      </c>
      <c r="E231" s="12" t="str">
        <f>IFERROR(VLOOKUP(C231,'令和7年（2025年）の国民の祝日・休日'!$A:$B,2,FALSE),"")</f>
        <v/>
      </c>
      <c r="F231" s="12" t="str">
        <f>IFERROR(VLOOKUP(C231,'令和7年(2025年)の年中行事'!$B:$C,2,FALSE),"")</f>
        <v>父の日</v>
      </c>
      <c r="G231" s="23"/>
    </row>
    <row r="232" spans="2:7" s="7" customFormat="1" ht="16.5" customHeight="1">
      <c r="B232" s="11"/>
      <c r="C232" s="43">
        <f t="shared" si="6"/>
        <v>45824</v>
      </c>
      <c r="D232" s="8" t="str">
        <f t="shared" si="5"/>
        <v>月</v>
      </c>
      <c r="E232" s="12" t="str">
        <f>IFERROR(VLOOKUP(C232,'令和7年（2025年）の国民の祝日・休日'!$A:$B,2,FALSE),"")</f>
        <v/>
      </c>
      <c r="F232" s="12" t="str">
        <f>IFERROR(VLOOKUP(C232,'令和7年(2025年)の年中行事'!$B:$C,2,FALSE),"")</f>
        <v/>
      </c>
      <c r="G232" s="23"/>
    </row>
    <row r="233" spans="2:7" s="7" customFormat="1" ht="16.5" customHeight="1">
      <c r="B233" s="11"/>
      <c r="C233" s="43">
        <f t="shared" si="6"/>
        <v>45825</v>
      </c>
      <c r="D233" s="8" t="str">
        <f t="shared" si="5"/>
        <v>火</v>
      </c>
      <c r="E233" s="12" t="str">
        <f>IFERROR(VLOOKUP(C233,'令和7年（2025年）の国民の祝日・休日'!$A:$B,2,FALSE),"")</f>
        <v/>
      </c>
      <c r="F233" s="12" t="str">
        <f>IFERROR(VLOOKUP(C233,'令和7年(2025年)の年中行事'!$B:$C,2,FALSE),"")</f>
        <v/>
      </c>
      <c r="G233" s="23"/>
    </row>
    <row r="234" spans="2:7" s="7" customFormat="1" ht="16.5" customHeight="1">
      <c r="B234" s="11"/>
      <c r="C234" s="43">
        <f t="shared" si="6"/>
        <v>45826</v>
      </c>
      <c r="D234" s="8" t="str">
        <f t="shared" si="5"/>
        <v>水</v>
      </c>
      <c r="E234" s="12" t="str">
        <f>IFERROR(VLOOKUP(C234,'令和7年（2025年）の国民の祝日・休日'!$A:$B,2,FALSE),"")</f>
        <v/>
      </c>
      <c r="F234" s="12" t="str">
        <f>IFERROR(VLOOKUP(C234,'令和7年(2025年)の年中行事'!$B:$C,2,FALSE),"")</f>
        <v/>
      </c>
      <c r="G234" s="23"/>
    </row>
    <row r="235" spans="2:7" s="7" customFormat="1" ht="16.5" customHeight="1">
      <c r="B235" s="11"/>
      <c r="C235" s="43">
        <f t="shared" si="6"/>
        <v>45827</v>
      </c>
      <c r="D235" s="8" t="str">
        <f t="shared" si="5"/>
        <v>木</v>
      </c>
      <c r="E235" s="12" t="str">
        <f>IFERROR(VLOOKUP(C235,'令和7年（2025年）の国民の祝日・休日'!$A:$B,2,FALSE),"")</f>
        <v/>
      </c>
      <c r="F235" s="12" t="str">
        <f>IFERROR(VLOOKUP(C235,'令和7年(2025年)の年中行事'!$B:$C,2,FALSE),"")</f>
        <v/>
      </c>
      <c r="G235" s="23"/>
    </row>
    <row r="236" spans="2:7" s="7" customFormat="1" ht="16.5" customHeight="1">
      <c r="B236" s="11"/>
      <c r="C236" s="43">
        <f t="shared" si="6"/>
        <v>45828</v>
      </c>
      <c r="D236" s="8" t="str">
        <f t="shared" si="5"/>
        <v>金</v>
      </c>
      <c r="E236" s="12" t="str">
        <f>IFERROR(VLOOKUP(C236,'令和7年（2025年）の国民の祝日・休日'!$A:$B,2,FALSE),"")</f>
        <v/>
      </c>
      <c r="F236" s="12" t="str">
        <f>IFERROR(VLOOKUP(C236,'令和7年(2025年)の年中行事'!$B:$C,2,FALSE),"")</f>
        <v/>
      </c>
      <c r="G236" s="23"/>
    </row>
    <row r="237" spans="2:7" s="7" customFormat="1" ht="16.5" customHeight="1">
      <c r="B237" s="11"/>
      <c r="C237" s="43">
        <f t="shared" si="6"/>
        <v>45829</v>
      </c>
      <c r="D237" s="8" t="str">
        <f t="shared" si="5"/>
        <v>土</v>
      </c>
      <c r="E237" s="12" t="str">
        <f>IFERROR(VLOOKUP(C237,'令和7年（2025年）の国民の祝日・休日'!$A:$B,2,FALSE),"")</f>
        <v/>
      </c>
      <c r="F237" s="12" t="str">
        <f>IFERROR(VLOOKUP(C237,'令和7年(2025年)の年中行事'!$B:$C,2,FALSE),"")</f>
        <v>夏至</v>
      </c>
      <c r="G237" s="23"/>
    </row>
    <row r="238" spans="2:7" s="7" customFormat="1" ht="16.5" customHeight="1">
      <c r="B238" s="11"/>
      <c r="C238" s="43">
        <f t="shared" si="6"/>
        <v>45830</v>
      </c>
      <c r="D238" s="8" t="str">
        <f t="shared" si="5"/>
        <v>日</v>
      </c>
      <c r="E238" s="12" t="str">
        <f>IFERROR(VLOOKUP(C238,'令和7年（2025年）の国民の祝日・休日'!$A:$B,2,FALSE),"")</f>
        <v/>
      </c>
      <c r="F238" s="12" t="str">
        <f>IFERROR(VLOOKUP(C238,'令和7年(2025年)の年中行事'!$B:$C,2,FALSE),"")</f>
        <v/>
      </c>
      <c r="G238" s="23"/>
    </row>
    <row r="239" spans="2:7" s="7" customFormat="1" ht="16.5" customHeight="1">
      <c r="B239" s="11"/>
      <c r="C239" s="43">
        <f t="shared" si="6"/>
        <v>45831</v>
      </c>
      <c r="D239" s="8" t="str">
        <f t="shared" si="5"/>
        <v>月</v>
      </c>
      <c r="E239" s="12" t="str">
        <f>IFERROR(VLOOKUP(C239,'令和7年（2025年）の国民の祝日・休日'!$A:$B,2,FALSE),"")</f>
        <v/>
      </c>
      <c r="F239" s="12" t="str">
        <f>IFERROR(VLOOKUP(C239,'令和7年(2025年)の年中行事'!$B:$C,2,FALSE),"")</f>
        <v/>
      </c>
      <c r="G239" s="23"/>
    </row>
    <row r="240" spans="2:7" s="7" customFormat="1" ht="16.5" customHeight="1">
      <c r="B240" s="11"/>
      <c r="C240" s="43">
        <f t="shared" si="6"/>
        <v>45832</v>
      </c>
      <c r="D240" s="8" t="str">
        <f t="shared" si="5"/>
        <v>火</v>
      </c>
      <c r="E240" s="12" t="str">
        <f>IFERROR(VLOOKUP(C240,'令和7年（2025年）の国民の祝日・休日'!$A:$B,2,FALSE),"")</f>
        <v/>
      </c>
      <c r="F240" s="12" t="str">
        <f>IFERROR(VLOOKUP(C240,'令和7年(2025年)の年中行事'!$B:$C,2,FALSE),"")</f>
        <v/>
      </c>
      <c r="G240" s="23"/>
    </row>
    <row r="241" spans="2:7" s="7" customFormat="1" ht="16.5" customHeight="1">
      <c r="B241" s="11"/>
      <c r="C241" s="43">
        <f t="shared" si="6"/>
        <v>45833</v>
      </c>
      <c r="D241" s="8" t="str">
        <f t="shared" si="5"/>
        <v>水</v>
      </c>
      <c r="E241" s="12" t="str">
        <f>IFERROR(VLOOKUP(C241,'令和7年（2025年）の国民の祝日・休日'!$A:$B,2,FALSE),"")</f>
        <v/>
      </c>
      <c r="F241" s="12" t="str">
        <f>IFERROR(VLOOKUP(C241,'令和7年(2025年)の年中行事'!$B:$C,2,FALSE),"")</f>
        <v/>
      </c>
      <c r="G241" s="23"/>
    </row>
    <row r="242" spans="2:7" s="7" customFormat="1" ht="16.5" customHeight="1">
      <c r="B242" s="11"/>
      <c r="C242" s="43">
        <f t="shared" si="6"/>
        <v>45834</v>
      </c>
      <c r="D242" s="8" t="str">
        <f t="shared" si="5"/>
        <v>木</v>
      </c>
      <c r="E242" s="12" t="str">
        <f>IFERROR(VLOOKUP(C242,'令和7年（2025年）の国民の祝日・休日'!$A:$B,2,FALSE),"")</f>
        <v/>
      </c>
      <c r="F242" s="12" t="str">
        <f>IFERROR(VLOOKUP(C242,'令和7年(2025年)の年中行事'!$B:$C,2,FALSE),"")</f>
        <v/>
      </c>
      <c r="G242" s="23"/>
    </row>
    <row r="243" spans="2:7" s="7" customFormat="1" ht="16.5" customHeight="1">
      <c r="B243" s="11"/>
      <c r="C243" s="43">
        <f t="shared" si="6"/>
        <v>45835</v>
      </c>
      <c r="D243" s="8" t="str">
        <f t="shared" si="5"/>
        <v>金</v>
      </c>
      <c r="E243" s="12" t="str">
        <f>IFERROR(VLOOKUP(C243,'令和7年（2025年）の国民の祝日・休日'!$A:$B,2,FALSE),"")</f>
        <v/>
      </c>
      <c r="F243" s="12" t="str">
        <f>IFERROR(VLOOKUP(C243,'令和7年(2025年)の年中行事'!$B:$C,2,FALSE),"")</f>
        <v/>
      </c>
      <c r="G243" s="23"/>
    </row>
    <row r="244" spans="2:7" s="7" customFormat="1" ht="16.5" customHeight="1">
      <c r="B244" s="11"/>
      <c r="C244" s="43">
        <f t="shared" si="6"/>
        <v>45836</v>
      </c>
      <c r="D244" s="8" t="str">
        <f t="shared" si="5"/>
        <v>土</v>
      </c>
      <c r="E244" s="12" t="str">
        <f>IFERROR(VLOOKUP(C244,'令和7年（2025年）の国民の祝日・休日'!$A:$B,2,FALSE),"")</f>
        <v/>
      </c>
      <c r="F244" s="12" t="str">
        <f>IFERROR(VLOOKUP(C244,'令和7年(2025年)の年中行事'!$B:$C,2,FALSE),"")</f>
        <v/>
      </c>
      <c r="G244" s="23"/>
    </row>
    <row r="245" spans="2:7" s="7" customFormat="1" ht="16.5" customHeight="1">
      <c r="B245" s="11"/>
      <c r="C245" s="43">
        <f t="shared" si="6"/>
        <v>45837</v>
      </c>
      <c r="D245" s="8" t="str">
        <f t="shared" si="5"/>
        <v>日</v>
      </c>
      <c r="E245" s="12" t="str">
        <f>IFERROR(VLOOKUP(C245,'令和7年（2025年）の国民の祝日・休日'!$A:$B,2,FALSE),"")</f>
        <v/>
      </c>
      <c r="F245" s="12" t="str">
        <f>IFERROR(VLOOKUP(C245,'令和7年(2025年)の年中行事'!$B:$C,2,FALSE),"")</f>
        <v/>
      </c>
      <c r="G245" s="23"/>
    </row>
    <row r="246" spans="2:7" s="7" customFormat="1" ht="16.5" customHeight="1">
      <c r="B246" s="12"/>
      <c r="C246" s="43">
        <f t="shared" si="6"/>
        <v>45838</v>
      </c>
      <c r="D246" s="8" t="str">
        <f t="shared" si="5"/>
        <v>月</v>
      </c>
      <c r="E246" s="12" t="str">
        <f>IFERROR(VLOOKUP(C246,'令和7年（2025年）の国民の祝日・休日'!$A:$B,2,FALSE),"")</f>
        <v/>
      </c>
      <c r="F246" s="12" t="str">
        <f>IFERROR(VLOOKUP(C246,'令和7年(2025年)の年中行事'!$B:$C,2,FALSE),"")</f>
        <v/>
      </c>
      <c r="G246" s="23"/>
    </row>
    <row r="247" spans="2:7" ht="16.5" customHeight="1">
      <c r="C247" s="44"/>
    </row>
    <row r="248" spans="2:7" ht="16.5" customHeight="1">
      <c r="B248" s="13" t="s">
        <v>80</v>
      </c>
      <c r="C248" s="45"/>
      <c r="D248" s="14"/>
      <c r="E248" s="14"/>
      <c r="F248" s="15"/>
      <c r="G248" s="16"/>
    </row>
    <row r="249" spans="2:7" ht="16.5" customHeight="1">
      <c r="B249" s="17"/>
      <c r="C249" s="44"/>
      <c r="G249" s="18"/>
    </row>
    <row r="250" spans="2:7" ht="16.5" customHeight="1">
      <c r="B250" s="17"/>
      <c r="C250" s="44"/>
      <c r="G250" s="18"/>
    </row>
    <row r="251" spans="2:7" ht="16.5" customHeight="1">
      <c r="B251" s="17"/>
      <c r="C251" s="44"/>
      <c r="G251" s="18"/>
    </row>
    <row r="252" spans="2:7" ht="16.5" customHeight="1">
      <c r="B252" s="17"/>
      <c r="G252" s="18"/>
    </row>
    <row r="253" spans="2:7" ht="16.5" customHeight="1">
      <c r="B253" s="17"/>
      <c r="G253" s="18"/>
    </row>
    <row r="254" spans="2:7" ht="16.5" customHeight="1">
      <c r="B254" s="17"/>
      <c r="G254" s="18"/>
    </row>
    <row r="255" spans="2:7" ht="16.5" customHeight="1">
      <c r="B255" s="17"/>
      <c r="G255" s="18"/>
    </row>
    <row r="256" spans="2:7" ht="16.5" customHeight="1">
      <c r="B256" s="17"/>
      <c r="G256" s="18"/>
    </row>
    <row r="257" spans="2:7" ht="16.5" customHeight="1">
      <c r="B257" s="19"/>
      <c r="C257" s="20"/>
      <c r="D257" s="20"/>
      <c r="E257" s="20"/>
      <c r="F257" s="21"/>
      <c r="G257" s="22"/>
    </row>
    <row r="258" spans="2:7" ht="7.5" customHeight="1"/>
    <row r="259" spans="2:7" s="7" customFormat="1" ht="16.5" customHeight="1">
      <c r="B259" s="9">
        <v>7</v>
      </c>
      <c r="C259" s="43">
        <f>C246+1</f>
        <v>45839</v>
      </c>
      <c r="D259" s="8" t="str">
        <f t="shared" si="5"/>
        <v>火</v>
      </c>
      <c r="E259" s="12" t="str">
        <f>IFERROR(VLOOKUP(C259,'令和7年（2025年）の国民の祝日・休日'!$A:$B,2,FALSE),"")</f>
        <v/>
      </c>
      <c r="F259" s="12" t="str">
        <f>IFERROR(VLOOKUP(C259,'令和7年(2025年)の年中行事'!$B:$C,2,FALSE),"")</f>
        <v>山開き、海開き</v>
      </c>
      <c r="G259" s="23"/>
    </row>
    <row r="260" spans="2:7" s="7" customFormat="1" ht="16.5" customHeight="1">
      <c r="B260" s="11"/>
      <c r="C260" s="43">
        <f t="shared" si="6"/>
        <v>45840</v>
      </c>
      <c r="D260" s="8" t="str">
        <f t="shared" si="5"/>
        <v>水</v>
      </c>
      <c r="E260" s="12" t="str">
        <f>IFERROR(VLOOKUP(C260,'令和7年（2025年）の国民の祝日・休日'!$A:$B,2,FALSE),"")</f>
        <v/>
      </c>
      <c r="F260" s="12" t="str">
        <f>IFERROR(VLOOKUP(C260,'令和7年(2025年)の年中行事'!$B:$C,2,FALSE),"")</f>
        <v/>
      </c>
      <c r="G260" s="23"/>
    </row>
    <row r="261" spans="2:7" s="7" customFormat="1" ht="16.5" customHeight="1">
      <c r="B261" s="11"/>
      <c r="C261" s="43">
        <f t="shared" si="6"/>
        <v>45841</v>
      </c>
      <c r="D261" s="8" t="str">
        <f t="shared" si="5"/>
        <v>木</v>
      </c>
      <c r="E261" s="12" t="str">
        <f>IFERROR(VLOOKUP(C261,'令和7年（2025年）の国民の祝日・休日'!$A:$B,2,FALSE),"")</f>
        <v/>
      </c>
      <c r="F261" s="12" t="str">
        <f>IFERROR(VLOOKUP(C261,'令和7年(2025年)の年中行事'!$B:$C,2,FALSE),"")</f>
        <v/>
      </c>
      <c r="G261" s="23"/>
    </row>
    <row r="262" spans="2:7" s="7" customFormat="1" ht="16.5" customHeight="1">
      <c r="B262" s="11"/>
      <c r="C262" s="43">
        <f t="shared" si="6"/>
        <v>45842</v>
      </c>
      <c r="D262" s="8" t="str">
        <f t="shared" si="5"/>
        <v>金</v>
      </c>
      <c r="E262" s="12" t="str">
        <f>IFERROR(VLOOKUP(C262,'令和7年（2025年）の国民の祝日・休日'!$A:$B,2,FALSE),"")</f>
        <v/>
      </c>
      <c r="F262" s="12" t="str">
        <f>IFERROR(VLOOKUP(C262,'令和7年(2025年)の年中行事'!$B:$C,2,FALSE),"")</f>
        <v/>
      </c>
      <c r="G262" s="23"/>
    </row>
    <row r="263" spans="2:7" s="7" customFormat="1" ht="16.5" customHeight="1">
      <c r="B263" s="11"/>
      <c r="C263" s="43">
        <f t="shared" si="6"/>
        <v>45843</v>
      </c>
      <c r="D263" s="8" t="str">
        <f t="shared" si="5"/>
        <v>土</v>
      </c>
      <c r="E263" s="12" t="str">
        <f>IFERROR(VLOOKUP(C263,'令和7年（2025年）の国民の祝日・休日'!$A:$B,2,FALSE),"")</f>
        <v/>
      </c>
      <c r="F263" s="12" t="str">
        <f>IFERROR(VLOOKUP(C263,'令和7年(2025年)の年中行事'!$B:$C,2,FALSE),"")</f>
        <v/>
      </c>
      <c r="G263" s="23"/>
    </row>
    <row r="264" spans="2:7" s="7" customFormat="1" ht="16.5" customHeight="1">
      <c r="B264" s="11"/>
      <c r="C264" s="43">
        <f t="shared" si="6"/>
        <v>45844</v>
      </c>
      <c r="D264" s="8" t="str">
        <f t="shared" si="5"/>
        <v>日</v>
      </c>
      <c r="E264" s="12" t="str">
        <f>IFERROR(VLOOKUP(C264,'令和7年（2025年）の国民の祝日・休日'!$A:$B,2,FALSE),"")</f>
        <v/>
      </c>
      <c r="F264" s="12" t="str">
        <f>IFERROR(VLOOKUP(C264,'令和7年(2025年)の年中行事'!$B:$C,2,FALSE),"")</f>
        <v/>
      </c>
      <c r="G264" s="23"/>
    </row>
    <row r="265" spans="2:7" s="7" customFormat="1" ht="16.5" customHeight="1">
      <c r="B265" s="11"/>
      <c r="C265" s="43">
        <f t="shared" si="6"/>
        <v>45845</v>
      </c>
      <c r="D265" s="8" t="str">
        <f t="shared" si="5"/>
        <v>月</v>
      </c>
      <c r="E265" s="12" t="str">
        <f>IFERROR(VLOOKUP(C265,'令和7年（2025年）の国民の祝日・休日'!$A:$B,2,FALSE),"")</f>
        <v/>
      </c>
      <c r="F265" s="12" t="str">
        <f>IFERROR(VLOOKUP(C265,'令和7年(2025年)の年中行事'!$B:$C,2,FALSE),"")</f>
        <v>七夕</v>
      </c>
      <c r="G265" s="23"/>
    </row>
    <row r="266" spans="2:7" s="7" customFormat="1" ht="16.5" customHeight="1">
      <c r="B266" s="11"/>
      <c r="C266" s="43">
        <f t="shared" si="6"/>
        <v>45846</v>
      </c>
      <c r="D266" s="8" t="str">
        <f t="shared" si="5"/>
        <v>火</v>
      </c>
      <c r="E266" s="12" t="str">
        <f>IFERROR(VLOOKUP(C266,'令和7年（2025年）の国民の祝日・休日'!$A:$B,2,FALSE),"")</f>
        <v/>
      </c>
      <c r="F266" s="12" t="str">
        <f>IFERROR(VLOOKUP(C266,'令和7年(2025年)の年中行事'!$B:$C,2,FALSE),"")</f>
        <v/>
      </c>
      <c r="G266" s="23"/>
    </row>
    <row r="267" spans="2:7" s="7" customFormat="1" ht="16.5" customHeight="1">
      <c r="B267" s="11"/>
      <c r="C267" s="43">
        <f t="shared" si="6"/>
        <v>45847</v>
      </c>
      <c r="D267" s="8" t="str">
        <f t="shared" si="5"/>
        <v>水</v>
      </c>
      <c r="E267" s="12" t="str">
        <f>IFERROR(VLOOKUP(C267,'令和7年（2025年）の国民の祝日・休日'!$A:$B,2,FALSE),"")</f>
        <v/>
      </c>
      <c r="F267" s="12" t="str">
        <f>IFERROR(VLOOKUP(C267,'令和7年(2025年)の年中行事'!$B:$C,2,FALSE),"")</f>
        <v/>
      </c>
      <c r="G267" s="23"/>
    </row>
    <row r="268" spans="2:7" s="7" customFormat="1" ht="16.5" customHeight="1">
      <c r="B268" s="11"/>
      <c r="C268" s="43">
        <f t="shared" si="6"/>
        <v>45848</v>
      </c>
      <c r="D268" s="8" t="str">
        <f t="shared" si="5"/>
        <v>木</v>
      </c>
      <c r="E268" s="12" t="str">
        <f>IFERROR(VLOOKUP(C268,'令和7年（2025年）の国民の祝日・休日'!$A:$B,2,FALSE),"")</f>
        <v/>
      </c>
      <c r="F268" s="12" t="str">
        <f>IFERROR(VLOOKUP(C268,'令和7年(2025年)の年中行事'!$B:$C,2,FALSE),"")</f>
        <v/>
      </c>
      <c r="G268" s="23"/>
    </row>
    <row r="269" spans="2:7" s="7" customFormat="1" ht="16.5" customHeight="1">
      <c r="B269" s="11"/>
      <c r="C269" s="43">
        <f t="shared" si="6"/>
        <v>45849</v>
      </c>
      <c r="D269" s="8" t="str">
        <f t="shared" si="5"/>
        <v>金</v>
      </c>
      <c r="E269" s="12" t="str">
        <f>IFERROR(VLOOKUP(C269,'令和7年（2025年）の国民の祝日・休日'!$A:$B,2,FALSE),"")</f>
        <v/>
      </c>
      <c r="F269" s="12" t="str">
        <f>IFERROR(VLOOKUP(C269,'令和7年(2025年)の年中行事'!$B:$C,2,FALSE),"")</f>
        <v/>
      </c>
      <c r="G269" s="23"/>
    </row>
    <row r="270" spans="2:7" s="7" customFormat="1" ht="16.5" customHeight="1">
      <c r="B270" s="11"/>
      <c r="C270" s="43">
        <f t="shared" si="6"/>
        <v>45850</v>
      </c>
      <c r="D270" s="8" t="str">
        <f t="shared" ref="D270:D357" si="7">TEXT(C270,"aaa")</f>
        <v>土</v>
      </c>
      <c r="E270" s="12" t="str">
        <f>IFERROR(VLOOKUP(C270,'令和7年（2025年）の国民の祝日・休日'!$A:$B,2,FALSE),"")</f>
        <v/>
      </c>
      <c r="F270" s="12" t="str">
        <f>IFERROR(VLOOKUP(C270,'令和7年(2025年)の年中行事'!$B:$C,2,FALSE),"")</f>
        <v/>
      </c>
      <c r="G270" s="23"/>
    </row>
    <row r="271" spans="2:7" s="7" customFormat="1" ht="16.5" customHeight="1">
      <c r="B271" s="11"/>
      <c r="C271" s="43">
        <f t="shared" si="6"/>
        <v>45851</v>
      </c>
      <c r="D271" s="8" t="str">
        <f t="shared" si="7"/>
        <v>日</v>
      </c>
      <c r="E271" s="12" t="str">
        <f>IFERROR(VLOOKUP(C271,'令和7年（2025年）の国民の祝日・休日'!$A:$B,2,FALSE),"")</f>
        <v/>
      </c>
      <c r="F271" s="12" t="str">
        <f>IFERROR(VLOOKUP(C271,'令和7年(2025年)の年中行事'!$B:$C,2,FALSE),"")</f>
        <v/>
      </c>
      <c r="G271" s="23"/>
    </row>
    <row r="272" spans="2:7" s="7" customFormat="1" ht="16.5" customHeight="1">
      <c r="B272" s="11"/>
      <c r="C272" s="43">
        <f t="shared" si="6"/>
        <v>45852</v>
      </c>
      <c r="D272" s="8" t="str">
        <f t="shared" si="7"/>
        <v>月</v>
      </c>
      <c r="E272" s="12" t="str">
        <f>IFERROR(VLOOKUP(C272,'令和7年（2025年）の国民の祝日・休日'!$A:$B,2,FALSE),"")</f>
        <v/>
      </c>
      <c r="F272" s="12" t="str">
        <f>IFERROR(VLOOKUP(C272,'令和7年(2025年)の年中行事'!$B:$C,2,FALSE),"")</f>
        <v/>
      </c>
      <c r="G272" s="23"/>
    </row>
    <row r="273" spans="2:7" s="7" customFormat="1" ht="16.5" customHeight="1">
      <c r="B273" s="11"/>
      <c r="C273" s="43">
        <f t="shared" ref="C273:C360" si="8">C272+1</f>
        <v>45853</v>
      </c>
      <c r="D273" s="8" t="str">
        <f t="shared" si="7"/>
        <v>火</v>
      </c>
      <c r="E273" s="12" t="str">
        <f>IFERROR(VLOOKUP(C273,'令和7年（2025年）の国民の祝日・休日'!$A:$B,2,FALSE),"")</f>
        <v/>
      </c>
      <c r="F273" s="12" t="str">
        <f>IFERROR(VLOOKUP(C273,'令和7年(2025年)の年中行事'!$B:$C,2,FALSE),"")</f>
        <v/>
      </c>
      <c r="G273" s="23"/>
    </row>
    <row r="274" spans="2:7" s="7" customFormat="1" ht="16.5" customHeight="1">
      <c r="B274" s="11"/>
      <c r="C274" s="43">
        <f t="shared" si="8"/>
        <v>45854</v>
      </c>
      <c r="D274" s="8" t="str">
        <f t="shared" si="7"/>
        <v>水</v>
      </c>
      <c r="E274" s="12" t="str">
        <f>IFERROR(VLOOKUP(C274,'令和7年（2025年）の国民の祝日・休日'!$A:$B,2,FALSE),"")</f>
        <v/>
      </c>
      <c r="F274" s="12" t="str">
        <f>IFERROR(VLOOKUP(C274,'令和7年(2025年)の年中行事'!$B:$C,2,FALSE),"")</f>
        <v/>
      </c>
      <c r="G274" s="23"/>
    </row>
    <row r="275" spans="2:7" s="7" customFormat="1" ht="16.5" customHeight="1">
      <c r="B275" s="11"/>
      <c r="C275" s="43">
        <f t="shared" si="8"/>
        <v>45855</v>
      </c>
      <c r="D275" s="8" t="str">
        <f t="shared" si="7"/>
        <v>木</v>
      </c>
      <c r="E275" s="12" t="str">
        <f>IFERROR(VLOOKUP(C275,'令和7年（2025年）の国民の祝日・休日'!$A:$B,2,FALSE),"")</f>
        <v/>
      </c>
      <c r="F275" s="12" t="str">
        <f>IFERROR(VLOOKUP(C275,'令和7年(2025年)の年中行事'!$B:$C,2,FALSE),"")</f>
        <v/>
      </c>
      <c r="G275" s="23"/>
    </row>
    <row r="276" spans="2:7" s="7" customFormat="1" ht="16.5" customHeight="1">
      <c r="B276" s="11"/>
      <c r="C276" s="43">
        <f t="shared" si="8"/>
        <v>45856</v>
      </c>
      <c r="D276" s="8" t="str">
        <f t="shared" si="7"/>
        <v>金</v>
      </c>
      <c r="E276" s="12" t="str">
        <f>IFERROR(VLOOKUP(C276,'令和7年（2025年）の国民の祝日・休日'!$A:$B,2,FALSE),"")</f>
        <v/>
      </c>
      <c r="F276" s="12" t="str">
        <f>IFERROR(VLOOKUP(C276,'令和7年(2025年)の年中行事'!$B:$C,2,FALSE),"")</f>
        <v/>
      </c>
      <c r="G276" s="23"/>
    </row>
    <row r="277" spans="2:7" s="7" customFormat="1" ht="16.5" customHeight="1">
      <c r="B277" s="11"/>
      <c r="C277" s="43">
        <f t="shared" si="8"/>
        <v>45857</v>
      </c>
      <c r="D277" s="8" t="str">
        <f t="shared" si="7"/>
        <v>土</v>
      </c>
      <c r="E277" s="12" t="str">
        <f>IFERROR(VLOOKUP(C277,'令和7年（2025年）の国民の祝日・休日'!$A:$B,2,FALSE),"")</f>
        <v/>
      </c>
      <c r="F277" s="12" t="str">
        <f>IFERROR(VLOOKUP(C277,'令和7年(2025年)の年中行事'!$B:$C,2,FALSE),"")</f>
        <v>土用の丑の日</v>
      </c>
      <c r="G277" s="23"/>
    </row>
    <row r="278" spans="2:7" s="7" customFormat="1" ht="16.5" customHeight="1">
      <c r="B278" s="11"/>
      <c r="C278" s="43">
        <f t="shared" si="8"/>
        <v>45858</v>
      </c>
      <c r="D278" s="8" t="str">
        <f t="shared" si="7"/>
        <v>日</v>
      </c>
      <c r="E278" s="12" t="str">
        <f>IFERROR(VLOOKUP(C278,'令和7年（2025年）の国民の祝日・休日'!$A:$B,2,FALSE),"")</f>
        <v/>
      </c>
      <c r="F278" s="12" t="str">
        <f>IFERROR(VLOOKUP(C278,'令和7年(2025年)の年中行事'!$B:$C,2,FALSE),"")</f>
        <v/>
      </c>
      <c r="G278" s="23"/>
    </row>
    <row r="279" spans="2:7" s="7" customFormat="1" ht="16.5" customHeight="1">
      <c r="B279" s="11"/>
      <c r="C279" s="43">
        <f t="shared" si="8"/>
        <v>45859</v>
      </c>
      <c r="D279" s="63" t="str">
        <f t="shared" si="7"/>
        <v>月</v>
      </c>
      <c r="E279" s="12" t="str">
        <f>IFERROR(VLOOKUP(C279,'令和7年（2025年）の国民の祝日・休日'!$A:$B,2,FALSE),"")</f>
        <v>海の日</v>
      </c>
      <c r="F279" s="12" t="str">
        <f>IFERROR(VLOOKUP(C279,'令和7年(2025年)の年中行事'!$B:$C,2,FALSE),"")</f>
        <v/>
      </c>
      <c r="G279" s="23"/>
    </row>
    <row r="280" spans="2:7" s="7" customFormat="1" ht="16.5" customHeight="1">
      <c r="B280" s="11"/>
      <c r="C280" s="43">
        <f t="shared" si="8"/>
        <v>45860</v>
      </c>
      <c r="D280" s="8" t="str">
        <f t="shared" si="7"/>
        <v>火</v>
      </c>
      <c r="E280" s="12" t="str">
        <f>IFERROR(VLOOKUP(C280,'令和7年（2025年）の国民の祝日・休日'!$A:$B,2,FALSE),"")</f>
        <v/>
      </c>
      <c r="F280" s="12" t="str">
        <f>IFERROR(VLOOKUP(C280,'令和7年(2025年)の年中行事'!$B:$C,2,FALSE),"")</f>
        <v/>
      </c>
      <c r="G280" s="23"/>
    </row>
    <row r="281" spans="2:7" s="7" customFormat="1" ht="16.5" customHeight="1">
      <c r="B281" s="11"/>
      <c r="C281" s="43">
        <f t="shared" si="8"/>
        <v>45861</v>
      </c>
      <c r="D281" s="8" t="str">
        <f t="shared" si="7"/>
        <v>水</v>
      </c>
      <c r="E281" s="12" t="str">
        <f>IFERROR(VLOOKUP(C281,'令和7年（2025年）の国民の祝日・休日'!$A:$B,2,FALSE),"")</f>
        <v/>
      </c>
      <c r="F281" s="12" t="str">
        <f>IFERROR(VLOOKUP(C281,'令和7年(2025年)の年中行事'!$B:$C,2,FALSE),"")</f>
        <v/>
      </c>
      <c r="G281" s="23"/>
    </row>
    <row r="282" spans="2:7" s="7" customFormat="1" ht="16.5" customHeight="1">
      <c r="B282" s="11"/>
      <c r="C282" s="43">
        <f t="shared" si="8"/>
        <v>45862</v>
      </c>
      <c r="D282" s="8" t="str">
        <f t="shared" si="7"/>
        <v>木</v>
      </c>
      <c r="E282" s="12" t="str">
        <f>IFERROR(VLOOKUP(C282,'令和7年（2025年）の国民の祝日・休日'!$A:$B,2,FALSE),"")</f>
        <v/>
      </c>
      <c r="F282" s="12" t="str">
        <f>IFERROR(VLOOKUP(C282,'令和7年(2025年)の年中行事'!$B:$C,2,FALSE),"")</f>
        <v/>
      </c>
      <c r="G282" s="23"/>
    </row>
    <row r="283" spans="2:7" s="7" customFormat="1" ht="16.5" customHeight="1">
      <c r="B283" s="11"/>
      <c r="C283" s="43">
        <f t="shared" si="8"/>
        <v>45863</v>
      </c>
      <c r="D283" s="8" t="str">
        <f t="shared" si="7"/>
        <v>金</v>
      </c>
      <c r="E283" s="12" t="str">
        <f>IFERROR(VLOOKUP(C283,'令和7年（2025年）の国民の祝日・休日'!$A:$B,2,FALSE),"")</f>
        <v/>
      </c>
      <c r="F283" s="12" t="str">
        <f>IFERROR(VLOOKUP(C283,'令和7年(2025年)の年中行事'!$B:$C,2,FALSE),"")</f>
        <v/>
      </c>
      <c r="G283" s="23"/>
    </row>
    <row r="284" spans="2:7" s="7" customFormat="1" ht="16.5" customHeight="1">
      <c r="B284" s="11"/>
      <c r="C284" s="43">
        <f t="shared" si="8"/>
        <v>45864</v>
      </c>
      <c r="D284" s="8" t="str">
        <f t="shared" si="7"/>
        <v>土</v>
      </c>
      <c r="E284" s="12" t="str">
        <f>IFERROR(VLOOKUP(C284,'令和7年（2025年）の国民の祝日・休日'!$A:$B,2,FALSE),"")</f>
        <v/>
      </c>
      <c r="F284" s="12" t="str">
        <f>IFERROR(VLOOKUP(C284,'令和7年(2025年)の年中行事'!$B:$C,2,FALSE),"")</f>
        <v/>
      </c>
      <c r="G284" s="23"/>
    </row>
    <row r="285" spans="2:7" s="7" customFormat="1" ht="16.5" customHeight="1">
      <c r="B285" s="11"/>
      <c r="C285" s="43">
        <f t="shared" si="8"/>
        <v>45865</v>
      </c>
      <c r="D285" s="8" t="str">
        <f t="shared" si="7"/>
        <v>日</v>
      </c>
      <c r="E285" s="12" t="str">
        <f>IFERROR(VLOOKUP(C285,'令和7年（2025年）の国民の祝日・休日'!$A:$B,2,FALSE),"")</f>
        <v/>
      </c>
      <c r="F285" s="12" t="str">
        <f>IFERROR(VLOOKUP(C285,'令和7年(2025年)の年中行事'!$B:$C,2,FALSE),"")</f>
        <v/>
      </c>
      <c r="G285" s="23"/>
    </row>
    <row r="286" spans="2:7" s="7" customFormat="1" ht="16.5" customHeight="1">
      <c r="B286" s="11"/>
      <c r="C286" s="43">
        <f t="shared" si="8"/>
        <v>45866</v>
      </c>
      <c r="D286" s="8" t="str">
        <f t="shared" si="7"/>
        <v>月</v>
      </c>
      <c r="E286" s="12" t="str">
        <f>IFERROR(VLOOKUP(C286,'令和7年（2025年）の国民の祝日・休日'!$A:$B,2,FALSE),"")</f>
        <v/>
      </c>
      <c r="F286" s="12" t="str">
        <f>IFERROR(VLOOKUP(C286,'令和7年(2025年)の年中行事'!$B:$C,2,FALSE),"")</f>
        <v/>
      </c>
      <c r="G286" s="23"/>
    </row>
    <row r="287" spans="2:7" s="7" customFormat="1" ht="16.5" customHeight="1">
      <c r="B287" s="11"/>
      <c r="C287" s="43">
        <f t="shared" si="8"/>
        <v>45867</v>
      </c>
      <c r="D287" s="8" t="str">
        <f t="shared" si="7"/>
        <v>火</v>
      </c>
      <c r="E287" s="12" t="str">
        <f>IFERROR(VLOOKUP(C287,'令和7年（2025年）の国民の祝日・休日'!$A:$B,2,FALSE),"")</f>
        <v/>
      </c>
      <c r="F287" s="12" t="str">
        <f>IFERROR(VLOOKUP(C287,'令和7年(2025年)の年中行事'!$B:$C,2,FALSE),"")</f>
        <v/>
      </c>
      <c r="G287" s="23"/>
    </row>
    <row r="288" spans="2:7" s="7" customFormat="1" ht="16.5" customHeight="1">
      <c r="B288" s="11"/>
      <c r="C288" s="43">
        <f t="shared" si="8"/>
        <v>45868</v>
      </c>
      <c r="D288" s="8" t="str">
        <f t="shared" si="7"/>
        <v>水</v>
      </c>
      <c r="E288" s="12" t="str">
        <f>IFERROR(VLOOKUP(C288,'令和7年（2025年）の国民の祝日・休日'!$A:$B,2,FALSE),"")</f>
        <v/>
      </c>
      <c r="F288" s="12" t="str">
        <f>IFERROR(VLOOKUP(C288,'令和7年(2025年)の年中行事'!$B:$C,2,FALSE),"")</f>
        <v/>
      </c>
      <c r="G288" s="23"/>
    </row>
    <row r="289" spans="2:7" s="7" customFormat="1" ht="16.5" customHeight="1">
      <c r="B289" s="12"/>
      <c r="C289" s="43">
        <f t="shared" si="8"/>
        <v>45869</v>
      </c>
      <c r="D289" s="8" t="str">
        <f t="shared" si="7"/>
        <v>木</v>
      </c>
      <c r="E289" s="12" t="str">
        <f>IFERROR(VLOOKUP(C289,'令和7年（2025年）の国民の祝日・休日'!$A:$B,2,FALSE),"")</f>
        <v/>
      </c>
      <c r="F289" s="12" t="str">
        <f>IFERROR(VLOOKUP(C289,'令和7年(2025年)の年中行事'!$B:$C,2,FALSE),"")</f>
        <v>土用の丑の日</v>
      </c>
      <c r="G289" s="23"/>
    </row>
    <row r="290" spans="2:7" ht="16.5" customHeight="1">
      <c r="C290" s="44"/>
    </row>
    <row r="291" spans="2:7" ht="16.5" customHeight="1">
      <c r="B291" s="13" t="s">
        <v>80</v>
      </c>
      <c r="C291" s="45"/>
      <c r="D291" s="14"/>
      <c r="E291" s="14"/>
      <c r="F291" s="15"/>
      <c r="G291" s="16"/>
    </row>
    <row r="292" spans="2:7" ht="16.5" customHeight="1">
      <c r="B292" s="17"/>
      <c r="C292" s="44"/>
      <c r="G292" s="18"/>
    </row>
    <row r="293" spans="2:7" ht="16.5" customHeight="1">
      <c r="B293" s="17"/>
      <c r="C293" s="44"/>
      <c r="G293" s="18"/>
    </row>
    <row r="294" spans="2:7" ht="16.5" customHeight="1">
      <c r="B294" s="17"/>
      <c r="C294" s="44"/>
      <c r="G294" s="18"/>
    </row>
    <row r="295" spans="2:7" ht="16.5" customHeight="1">
      <c r="B295" s="17"/>
      <c r="G295" s="18"/>
    </row>
    <row r="296" spans="2:7" ht="16.5" customHeight="1">
      <c r="B296" s="17"/>
      <c r="G296" s="18"/>
    </row>
    <row r="297" spans="2:7" ht="16.5" customHeight="1">
      <c r="B297" s="17"/>
      <c r="G297" s="18"/>
    </row>
    <row r="298" spans="2:7" ht="16.5" customHeight="1">
      <c r="B298" s="17"/>
      <c r="G298" s="18"/>
    </row>
    <row r="299" spans="2:7" ht="16.5" customHeight="1">
      <c r="B299" s="17"/>
      <c r="G299" s="18"/>
    </row>
    <row r="300" spans="2:7" ht="16.5" customHeight="1">
      <c r="B300" s="19"/>
      <c r="C300" s="20"/>
      <c r="D300" s="20"/>
      <c r="E300" s="20"/>
      <c r="F300" s="21"/>
      <c r="G300" s="22"/>
    </row>
    <row r="301" spans="2:7" ht="7.5" customHeight="1"/>
    <row r="302" spans="2:7" s="7" customFormat="1" ht="16.5" customHeight="1">
      <c r="B302" s="9">
        <v>8</v>
      </c>
      <c r="C302" s="43">
        <f>C289+1</f>
        <v>45870</v>
      </c>
      <c r="D302" s="8" t="str">
        <f t="shared" si="7"/>
        <v>金</v>
      </c>
      <c r="E302" s="12" t="str">
        <f>IFERROR(VLOOKUP(C302,'令和7年（2025年）の国民の祝日・休日'!$A:$B,2,FALSE),"")</f>
        <v/>
      </c>
      <c r="F302" s="12" t="str">
        <f>IFERROR(VLOOKUP(C302,'令和7年(2025年)の年中行事'!$B:$C,2,FALSE),"")</f>
        <v/>
      </c>
      <c r="G302" s="23"/>
    </row>
    <row r="303" spans="2:7" s="7" customFormat="1" ht="16.5" customHeight="1">
      <c r="B303" s="11"/>
      <c r="C303" s="43">
        <f t="shared" si="8"/>
        <v>45871</v>
      </c>
      <c r="D303" s="8" t="str">
        <f t="shared" si="7"/>
        <v>土</v>
      </c>
      <c r="E303" s="12" t="str">
        <f>IFERROR(VLOOKUP(C303,'令和7年（2025年）の国民の祝日・休日'!$A:$B,2,FALSE),"")</f>
        <v/>
      </c>
      <c r="F303" s="12" t="str">
        <f>IFERROR(VLOOKUP(C303,'令和7年(2025年)の年中行事'!$B:$C,2,FALSE),"")</f>
        <v/>
      </c>
      <c r="G303" s="23"/>
    </row>
    <row r="304" spans="2:7" s="7" customFormat="1" ht="16.5" customHeight="1">
      <c r="B304" s="11"/>
      <c r="C304" s="43">
        <f t="shared" si="8"/>
        <v>45872</v>
      </c>
      <c r="D304" s="8" t="str">
        <f t="shared" si="7"/>
        <v>日</v>
      </c>
      <c r="E304" s="12" t="str">
        <f>IFERROR(VLOOKUP(C304,'令和7年（2025年）の国民の祝日・休日'!$A:$B,2,FALSE),"")</f>
        <v/>
      </c>
      <c r="F304" s="12" t="str">
        <f>IFERROR(VLOOKUP(C304,'令和7年(2025年)の年中行事'!$B:$C,2,FALSE),"")</f>
        <v/>
      </c>
      <c r="G304" s="23"/>
    </row>
    <row r="305" spans="2:7" s="7" customFormat="1" ht="16.5" customHeight="1">
      <c r="B305" s="11"/>
      <c r="C305" s="43">
        <f t="shared" si="8"/>
        <v>45873</v>
      </c>
      <c r="D305" s="8" t="str">
        <f t="shared" si="7"/>
        <v>月</v>
      </c>
      <c r="E305" s="12" t="str">
        <f>IFERROR(VLOOKUP(C305,'令和7年（2025年）の国民の祝日・休日'!$A:$B,2,FALSE),"")</f>
        <v/>
      </c>
      <c r="F305" s="12" t="str">
        <f>IFERROR(VLOOKUP(C305,'令和7年(2025年)の年中行事'!$B:$C,2,FALSE),"")</f>
        <v/>
      </c>
      <c r="G305" s="23"/>
    </row>
    <row r="306" spans="2:7" s="7" customFormat="1" ht="16.5" customHeight="1">
      <c r="B306" s="11"/>
      <c r="C306" s="43">
        <f t="shared" si="8"/>
        <v>45874</v>
      </c>
      <c r="D306" s="8" t="str">
        <f t="shared" si="7"/>
        <v>火</v>
      </c>
      <c r="E306" s="12" t="str">
        <f>IFERROR(VLOOKUP(C306,'令和7年（2025年）の国民の祝日・休日'!$A:$B,2,FALSE),"")</f>
        <v/>
      </c>
      <c r="F306" s="12" t="str">
        <f>IFERROR(VLOOKUP(C306,'令和7年(2025年)の年中行事'!$B:$C,2,FALSE),"")</f>
        <v/>
      </c>
      <c r="G306" s="23"/>
    </row>
    <row r="307" spans="2:7" s="7" customFormat="1" ht="16.5" customHeight="1">
      <c r="B307" s="11"/>
      <c r="C307" s="43">
        <f t="shared" si="8"/>
        <v>45875</v>
      </c>
      <c r="D307" s="8" t="str">
        <f t="shared" si="7"/>
        <v>水</v>
      </c>
      <c r="E307" s="12" t="str">
        <f>IFERROR(VLOOKUP(C307,'令和7年（2025年）の国民の祝日・休日'!$A:$B,2,FALSE),"")</f>
        <v/>
      </c>
      <c r="F307" s="12" t="str">
        <f>IFERROR(VLOOKUP(C307,'令和7年(2025年)の年中行事'!$B:$C,2,FALSE),"")</f>
        <v>広島原爆の日</v>
      </c>
      <c r="G307" s="23"/>
    </row>
    <row r="308" spans="2:7" s="7" customFormat="1" ht="16.5" customHeight="1">
      <c r="B308" s="11"/>
      <c r="C308" s="43">
        <f t="shared" si="8"/>
        <v>45876</v>
      </c>
      <c r="D308" s="8" t="str">
        <f t="shared" si="7"/>
        <v>木</v>
      </c>
      <c r="E308" s="12" t="str">
        <f>IFERROR(VLOOKUP(C308,'令和7年（2025年）の国民の祝日・休日'!$A:$B,2,FALSE),"")</f>
        <v/>
      </c>
      <c r="F308" s="12" t="str">
        <f>IFERROR(VLOOKUP(C308,'令和7年(2025年)の年中行事'!$B:$C,2,FALSE),"")</f>
        <v>立秋</v>
      </c>
      <c r="G308" s="23"/>
    </row>
    <row r="309" spans="2:7" s="7" customFormat="1" ht="16.5" customHeight="1">
      <c r="B309" s="11"/>
      <c r="C309" s="43">
        <f t="shared" si="8"/>
        <v>45877</v>
      </c>
      <c r="D309" s="8" t="str">
        <f t="shared" si="7"/>
        <v>金</v>
      </c>
      <c r="E309" s="12" t="str">
        <f>IFERROR(VLOOKUP(C309,'令和7年（2025年）の国民の祝日・休日'!$A:$B,2,FALSE),"")</f>
        <v/>
      </c>
      <c r="F309" s="12" t="str">
        <f>IFERROR(VLOOKUP(C309,'令和7年(2025年)の年中行事'!$B:$C,2,FALSE),"")</f>
        <v/>
      </c>
      <c r="G309" s="23"/>
    </row>
    <row r="310" spans="2:7" s="7" customFormat="1" ht="16.5" customHeight="1">
      <c r="B310" s="11"/>
      <c r="C310" s="43">
        <f t="shared" si="8"/>
        <v>45878</v>
      </c>
      <c r="D310" s="8" t="str">
        <f t="shared" si="7"/>
        <v>土</v>
      </c>
      <c r="E310" s="12" t="str">
        <f>IFERROR(VLOOKUP(C310,'令和7年（2025年）の国民の祝日・休日'!$A:$B,2,FALSE),"")</f>
        <v/>
      </c>
      <c r="F310" s="12" t="str">
        <f>IFERROR(VLOOKUP(C310,'令和7年(2025年)の年中行事'!$B:$C,2,FALSE),"")</f>
        <v>長崎原爆の日</v>
      </c>
      <c r="G310" s="23"/>
    </row>
    <row r="311" spans="2:7" s="7" customFormat="1" ht="16.5" customHeight="1">
      <c r="B311" s="11"/>
      <c r="C311" s="43">
        <f t="shared" si="8"/>
        <v>45879</v>
      </c>
      <c r="D311" s="8" t="str">
        <f t="shared" si="7"/>
        <v>日</v>
      </c>
      <c r="E311" s="12" t="str">
        <f>IFERROR(VLOOKUP(C311,'令和7年（2025年）の国民の祝日・休日'!$A:$B,2,FALSE),"")</f>
        <v/>
      </c>
      <c r="F311" s="12" t="str">
        <f>IFERROR(VLOOKUP(C311,'令和7年(2025年)の年中行事'!$B:$C,2,FALSE),"")</f>
        <v/>
      </c>
      <c r="G311" s="23"/>
    </row>
    <row r="312" spans="2:7" s="7" customFormat="1" ht="16.5" customHeight="1">
      <c r="B312" s="11"/>
      <c r="C312" s="43">
        <f t="shared" si="8"/>
        <v>45880</v>
      </c>
      <c r="D312" s="63" t="str">
        <f t="shared" si="7"/>
        <v>月</v>
      </c>
      <c r="E312" s="12" t="str">
        <f>IFERROR(VLOOKUP(C312,'令和7年（2025年）の国民の祝日・休日'!$A:$B,2,FALSE),"")</f>
        <v>山の日</v>
      </c>
      <c r="F312" s="12" t="str">
        <f>IFERROR(VLOOKUP(C312,'令和7年(2025年)の年中行事'!$B:$C,2,FALSE),"")</f>
        <v/>
      </c>
      <c r="G312" s="23"/>
    </row>
    <row r="313" spans="2:7" s="7" customFormat="1" ht="16.5" customHeight="1">
      <c r="B313" s="11"/>
      <c r="C313" s="43">
        <f t="shared" si="8"/>
        <v>45881</v>
      </c>
      <c r="D313" s="8" t="str">
        <f t="shared" si="7"/>
        <v>火</v>
      </c>
      <c r="E313" s="12" t="str">
        <f>IFERROR(VLOOKUP(C313,'令和7年（2025年）の国民の祝日・休日'!$A:$B,2,FALSE),"")</f>
        <v/>
      </c>
      <c r="F313" s="12" t="str">
        <f>IFERROR(VLOOKUP(C313,'令和7年(2025年)の年中行事'!$B:$C,2,FALSE),"")</f>
        <v/>
      </c>
      <c r="G313" s="23"/>
    </row>
    <row r="314" spans="2:7" s="7" customFormat="1" ht="16.5" customHeight="1">
      <c r="B314" s="11"/>
      <c r="C314" s="43">
        <f t="shared" si="8"/>
        <v>45882</v>
      </c>
      <c r="D314" s="8" t="str">
        <f t="shared" si="7"/>
        <v>水</v>
      </c>
      <c r="E314" s="12" t="str">
        <f>IFERROR(VLOOKUP(C314,'令和7年（2025年）の国民の祝日・休日'!$A:$B,2,FALSE),"")</f>
        <v/>
      </c>
      <c r="F314" s="12" t="str">
        <f>IFERROR(VLOOKUP(C314,'令和7年(2025年)の年中行事'!$B:$C,2,FALSE),"")</f>
        <v/>
      </c>
      <c r="G314" s="23"/>
    </row>
    <row r="315" spans="2:7" s="7" customFormat="1" ht="16.5" customHeight="1">
      <c r="B315" s="11"/>
      <c r="C315" s="43">
        <f t="shared" si="8"/>
        <v>45883</v>
      </c>
      <c r="D315" s="8" t="str">
        <f t="shared" si="7"/>
        <v>木</v>
      </c>
      <c r="E315" s="12" t="str">
        <f>IFERROR(VLOOKUP(C315,'令和7年（2025年）の国民の祝日・休日'!$A:$B,2,FALSE),"")</f>
        <v/>
      </c>
      <c r="F315" s="12" t="str">
        <f>IFERROR(VLOOKUP(C315,'令和7年(2025年)の年中行事'!$B:$C,2,FALSE),"")</f>
        <v/>
      </c>
      <c r="G315" s="23"/>
    </row>
    <row r="316" spans="2:7" s="7" customFormat="1" ht="16.5" customHeight="1">
      <c r="B316" s="11"/>
      <c r="C316" s="43">
        <f t="shared" si="8"/>
        <v>45884</v>
      </c>
      <c r="D316" s="8" t="str">
        <f t="shared" si="7"/>
        <v>金</v>
      </c>
      <c r="E316" s="12" t="str">
        <f>IFERROR(VLOOKUP(C316,'令和7年（2025年）の国民の祝日・休日'!$A:$B,2,FALSE),"")</f>
        <v/>
      </c>
      <c r="F316" s="12" t="str">
        <f>IFERROR(VLOOKUP(C316,'令和7年(2025年)の年中行事'!$B:$C,2,FALSE),"")</f>
        <v>旧盆、終戦記念日</v>
      </c>
      <c r="G316" s="23"/>
    </row>
    <row r="317" spans="2:7" s="7" customFormat="1" ht="16.5" customHeight="1">
      <c r="B317" s="11"/>
      <c r="C317" s="43">
        <f t="shared" si="8"/>
        <v>45885</v>
      </c>
      <c r="D317" s="8" t="str">
        <f t="shared" si="7"/>
        <v>土</v>
      </c>
      <c r="E317" s="12" t="str">
        <f>IFERROR(VLOOKUP(C317,'令和7年（2025年）の国民の祝日・休日'!$A:$B,2,FALSE),"")</f>
        <v/>
      </c>
      <c r="F317" s="12" t="str">
        <f>IFERROR(VLOOKUP(C317,'令和7年(2025年)の年中行事'!$B:$C,2,FALSE),"")</f>
        <v/>
      </c>
      <c r="G317" s="23"/>
    </row>
    <row r="318" spans="2:7" s="7" customFormat="1" ht="16.5" customHeight="1">
      <c r="B318" s="11"/>
      <c r="C318" s="43">
        <f t="shared" si="8"/>
        <v>45886</v>
      </c>
      <c r="D318" s="8" t="str">
        <f t="shared" si="7"/>
        <v>日</v>
      </c>
      <c r="E318" s="12" t="str">
        <f>IFERROR(VLOOKUP(C318,'令和7年（2025年）の国民の祝日・休日'!$A:$B,2,FALSE),"")</f>
        <v/>
      </c>
      <c r="F318" s="12" t="str">
        <f>IFERROR(VLOOKUP(C318,'令和7年(2025年)の年中行事'!$B:$C,2,FALSE),"")</f>
        <v/>
      </c>
      <c r="G318" s="23"/>
    </row>
    <row r="319" spans="2:7" s="7" customFormat="1" ht="16.5" customHeight="1">
      <c r="B319" s="11"/>
      <c r="C319" s="43">
        <f t="shared" si="8"/>
        <v>45887</v>
      </c>
      <c r="D319" s="8" t="str">
        <f t="shared" si="7"/>
        <v>月</v>
      </c>
      <c r="E319" s="12" t="str">
        <f>IFERROR(VLOOKUP(C319,'令和7年（2025年）の国民の祝日・休日'!$A:$B,2,FALSE),"")</f>
        <v/>
      </c>
      <c r="F319" s="12" t="str">
        <f>IFERROR(VLOOKUP(C319,'令和7年(2025年)の年中行事'!$B:$C,2,FALSE),"")</f>
        <v/>
      </c>
      <c r="G319" s="23"/>
    </row>
    <row r="320" spans="2:7" s="7" customFormat="1" ht="16.5" customHeight="1">
      <c r="B320" s="11"/>
      <c r="C320" s="43">
        <f t="shared" si="8"/>
        <v>45888</v>
      </c>
      <c r="D320" s="8" t="str">
        <f t="shared" si="7"/>
        <v>火</v>
      </c>
      <c r="E320" s="12" t="str">
        <f>IFERROR(VLOOKUP(C320,'令和7年（2025年）の国民の祝日・休日'!$A:$B,2,FALSE),"")</f>
        <v/>
      </c>
      <c r="F320" s="12" t="str">
        <f>IFERROR(VLOOKUP(C320,'令和7年(2025年)の年中行事'!$B:$C,2,FALSE),"")</f>
        <v/>
      </c>
      <c r="G320" s="23"/>
    </row>
    <row r="321" spans="2:7" s="7" customFormat="1" ht="16.5" customHeight="1">
      <c r="B321" s="11"/>
      <c r="C321" s="43">
        <f t="shared" si="8"/>
        <v>45889</v>
      </c>
      <c r="D321" s="8" t="str">
        <f t="shared" si="7"/>
        <v>水</v>
      </c>
      <c r="E321" s="12" t="str">
        <f>IFERROR(VLOOKUP(C321,'令和7年（2025年）の国民の祝日・休日'!$A:$B,2,FALSE),"")</f>
        <v/>
      </c>
      <c r="F321" s="12" t="str">
        <f>IFERROR(VLOOKUP(C321,'令和7年(2025年)の年中行事'!$B:$C,2,FALSE),"")</f>
        <v/>
      </c>
      <c r="G321" s="23"/>
    </row>
    <row r="322" spans="2:7" s="7" customFormat="1" ht="16.5" customHeight="1">
      <c r="B322" s="11"/>
      <c r="C322" s="43">
        <f t="shared" si="8"/>
        <v>45890</v>
      </c>
      <c r="D322" s="8" t="str">
        <f t="shared" si="7"/>
        <v>木</v>
      </c>
      <c r="E322" s="12" t="str">
        <f>IFERROR(VLOOKUP(C322,'令和7年（2025年）の国民の祝日・休日'!$A:$B,2,FALSE),"")</f>
        <v/>
      </c>
      <c r="F322" s="12" t="str">
        <f>IFERROR(VLOOKUP(C322,'令和7年(2025年)の年中行事'!$B:$C,2,FALSE),"")</f>
        <v/>
      </c>
      <c r="G322" s="23"/>
    </row>
    <row r="323" spans="2:7" s="7" customFormat="1" ht="16.5" customHeight="1">
      <c r="B323" s="11"/>
      <c r="C323" s="43">
        <f t="shared" si="8"/>
        <v>45891</v>
      </c>
      <c r="D323" s="8" t="str">
        <f t="shared" si="7"/>
        <v>金</v>
      </c>
      <c r="E323" s="12" t="str">
        <f>IFERROR(VLOOKUP(C323,'令和7年（2025年）の国民の祝日・休日'!$A:$B,2,FALSE),"")</f>
        <v/>
      </c>
      <c r="F323" s="12" t="str">
        <f>IFERROR(VLOOKUP(C323,'令和7年(2025年)の年中行事'!$B:$C,2,FALSE),"")</f>
        <v/>
      </c>
      <c r="G323" s="23"/>
    </row>
    <row r="324" spans="2:7" s="7" customFormat="1" ht="16.5" customHeight="1">
      <c r="B324" s="11"/>
      <c r="C324" s="43">
        <f t="shared" si="8"/>
        <v>45892</v>
      </c>
      <c r="D324" s="8" t="str">
        <f t="shared" si="7"/>
        <v>土</v>
      </c>
      <c r="E324" s="12" t="str">
        <f>IFERROR(VLOOKUP(C324,'令和7年（2025年）の国民の祝日・休日'!$A:$B,2,FALSE),"")</f>
        <v/>
      </c>
      <c r="F324" s="12" t="str">
        <f>IFERROR(VLOOKUP(C324,'令和7年(2025年)の年中行事'!$B:$C,2,FALSE),"")</f>
        <v/>
      </c>
      <c r="G324" s="23"/>
    </row>
    <row r="325" spans="2:7" s="7" customFormat="1" ht="16.5" customHeight="1">
      <c r="B325" s="11"/>
      <c r="C325" s="43">
        <f t="shared" si="8"/>
        <v>45893</v>
      </c>
      <c r="D325" s="8" t="str">
        <f t="shared" si="7"/>
        <v>日</v>
      </c>
      <c r="E325" s="12" t="str">
        <f>IFERROR(VLOOKUP(C325,'令和7年（2025年）の国民の祝日・休日'!$A:$B,2,FALSE),"")</f>
        <v/>
      </c>
      <c r="F325" s="12" t="str">
        <f>IFERROR(VLOOKUP(C325,'令和7年(2025年)の年中行事'!$B:$C,2,FALSE),"")</f>
        <v/>
      </c>
      <c r="G325" s="23"/>
    </row>
    <row r="326" spans="2:7" s="7" customFormat="1" ht="16.5" customHeight="1">
      <c r="B326" s="11"/>
      <c r="C326" s="43">
        <f t="shared" si="8"/>
        <v>45894</v>
      </c>
      <c r="D326" s="8" t="str">
        <f t="shared" si="7"/>
        <v>月</v>
      </c>
      <c r="E326" s="12" t="str">
        <f>IFERROR(VLOOKUP(C326,'令和7年（2025年）の国民の祝日・休日'!$A:$B,2,FALSE),"")</f>
        <v/>
      </c>
      <c r="F326" s="12" t="str">
        <f>IFERROR(VLOOKUP(C326,'令和7年(2025年)の年中行事'!$B:$C,2,FALSE),"")</f>
        <v/>
      </c>
      <c r="G326" s="23"/>
    </row>
    <row r="327" spans="2:7" s="7" customFormat="1" ht="16.5" customHeight="1">
      <c r="B327" s="11"/>
      <c r="C327" s="43">
        <f t="shared" si="8"/>
        <v>45895</v>
      </c>
      <c r="D327" s="8" t="str">
        <f t="shared" si="7"/>
        <v>火</v>
      </c>
      <c r="E327" s="12" t="str">
        <f>IFERROR(VLOOKUP(C327,'令和7年（2025年）の国民の祝日・休日'!$A:$B,2,FALSE),"")</f>
        <v/>
      </c>
      <c r="F327" s="12" t="str">
        <f>IFERROR(VLOOKUP(C327,'令和7年(2025年)の年中行事'!$B:$C,2,FALSE),"")</f>
        <v/>
      </c>
      <c r="G327" s="23"/>
    </row>
    <row r="328" spans="2:7" s="7" customFormat="1" ht="16.5" customHeight="1">
      <c r="B328" s="11"/>
      <c r="C328" s="43">
        <f t="shared" si="8"/>
        <v>45896</v>
      </c>
      <c r="D328" s="8" t="str">
        <f t="shared" si="7"/>
        <v>水</v>
      </c>
      <c r="E328" s="12" t="str">
        <f>IFERROR(VLOOKUP(C328,'令和7年（2025年）の国民の祝日・休日'!$A:$B,2,FALSE),"")</f>
        <v/>
      </c>
      <c r="F328" s="12" t="str">
        <f>IFERROR(VLOOKUP(C328,'令和7年(2025年)の年中行事'!$B:$C,2,FALSE),"")</f>
        <v/>
      </c>
      <c r="G328" s="23"/>
    </row>
    <row r="329" spans="2:7" s="7" customFormat="1" ht="16.5" customHeight="1">
      <c r="B329" s="11"/>
      <c r="C329" s="43">
        <f t="shared" si="8"/>
        <v>45897</v>
      </c>
      <c r="D329" s="8" t="str">
        <f t="shared" si="7"/>
        <v>木</v>
      </c>
      <c r="E329" s="12" t="str">
        <f>IFERROR(VLOOKUP(C329,'令和7年（2025年）の国民の祝日・休日'!$A:$B,2,FALSE),"")</f>
        <v/>
      </c>
      <c r="F329" s="12" t="str">
        <f>IFERROR(VLOOKUP(C329,'令和7年(2025年)の年中行事'!$B:$C,2,FALSE),"")</f>
        <v/>
      </c>
      <c r="G329" s="23"/>
    </row>
    <row r="330" spans="2:7" s="7" customFormat="1" ht="16.5" customHeight="1">
      <c r="B330" s="11"/>
      <c r="C330" s="43">
        <f t="shared" si="8"/>
        <v>45898</v>
      </c>
      <c r="D330" s="8" t="str">
        <f t="shared" si="7"/>
        <v>金</v>
      </c>
      <c r="E330" s="12" t="str">
        <f>IFERROR(VLOOKUP(C330,'令和7年（2025年）の国民の祝日・休日'!$A:$B,2,FALSE),"")</f>
        <v/>
      </c>
      <c r="F330" s="12" t="str">
        <f>IFERROR(VLOOKUP(C330,'令和7年(2025年)の年中行事'!$B:$C,2,FALSE),"")</f>
        <v/>
      </c>
      <c r="G330" s="23"/>
    </row>
    <row r="331" spans="2:7" s="7" customFormat="1" ht="16.5" customHeight="1">
      <c r="B331" s="11"/>
      <c r="C331" s="43">
        <f t="shared" si="8"/>
        <v>45899</v>
      </c>
      <c r="D331" s="8" t="str">
        <f t="shared" si="7"/>
        <v>土</v>
      </c>
      <c r="E331" s="12" t="str">
        <f>IFERROR(VLOOKUP(C331,'令和7年（2025年）の国民の祝日・休日'!$A:$B,2,FALSE),"")</f>
        <v/>
      </c>
      <c r="F331" s="12" t="str">
        <f>IFERROR(VLOOKUP(C331,'令和7年(2025年)の年中行事'!$B:$C,2,FALSE),"")</f>
        <v/>
      </c>
      <c r="G331" s="23"/>
    </row>
    <row r="332" spans="2:7" s="7" customFormat="1" ht="16.5" customHeight="1">
      <c r="B332" s="12"/>
      <c r="C332" s="43">
        <f t="shared" si="8"/>
        <v>45900</v>
      </c>
      <c r="D332" s="8" t="str">
        <f t="shared" si="7"/>
        <v>日</v>
      </c>
      <c r="E332" s="12" t="str">
        <f>IFERROR(VLOOKUP(C332,'令和7年（2025年）の国民の祝日・休日'!$A:$B,2,FALSE),"")</f>
        <v/>
      </c>
      <c r="F332" s="12" t="str">
        <f>IFERROR(VLOOKUP(C332,'令和7年(2025年)の年中行事'!$B:$C,2,FALSE),"")</f>
        <v/>
      </c>
      <c r="G332" s="23"/>
    </row>
    <row r="333" spans="2:7" ht="16.5" customHeight="1">
      <c r="C333" s="44"/>
    </row>
    <row r="334" spans="2:7" ht="16.5" customHeight="1">
      <c r="B334" s="13" t="s">
        <v>80</v>
      </c>
      <c r="C334" s="45"/>
      <c r="D334" s="14"/>
      <c r="E334" s="14"/>
      <c r="F334" s="15"/>
      <c r="G334" s="16"/>
    </row>
    <row r="335" spans="2:7" ht="16.5" customHeight="1">
      <c r="B335" s="17"/>
      <c r="C335" s="44"/>
      <c r="G335" s="18"/>
    </row>
    <row r="336" spans="2:7" ht="16.5" customHeight="1">
      <c r="B336" s="17"/>
      <c r="C336" s="44"/>
      <c r="G336" s="18"/>
    </row>
    <row r="337" spans="2:7" ht="16.5" customHeight="1">
      <c r="B337" s="17"/>
      <c r="C337" s="44"/>
      <c r="G337" s="18"/>
    </row>
    <row r="338" spans="2:7" ht="16.5" customHeight="1">
      <c r="B338" s="17"/>
      <c r="G338" s="18"/>
    </row>
    <row r="339" spans="2:7" ht="16.5" customHeight="1">
      <c r="B339" s="17"/>
      <c r="G339" s="18"/>
    </row>
    <row r="340" spans="2:7" ht="16.5" customHeight="1">
      <c r="B340" s="17"/>
      <c r="G340" s="18"/>
    </row>
    <row r="341" spans="2:7" ht="16.5" customHeight="1">
      <c r="B341" s="17"/>
      <c r="G341" s="18"/>
    </row>
    <row r="342" spans="2:7" ht="16.5" customHeight="1">
      <c r="B342" s="17"/>
      <c r="G342" s="18"/>
    </row>
    <row r="343" spans="2:7" ht="16.5" customHeight="1">
      <c r="B343" s="19"/>
      <c r="C343" s="20"/>
      <c r="D343" s="20"/>
      <c r="E343" s="20"/>
      <c r="F343" s="21"/>
      <c r="G343" s="22"/>
    </row>
    <row r="344" spans="2:7" ht="7.5" customHeight="1"/>
    <row r="345" spans="2:7" s="7" customFormat="1" ht="16.5" customHeight="1">
      <c r="B345" s="9">
        <v>9</v>
      </c>
      <c r="C345" s="43">
        <f>C332+1</f>
        <v>45901</v>
      </c>
      <c r="D345" s="8" t="str">
        <f t="shared" si="7"/>
        <v>月</v>
      </c>
      <c r="E345" s="12" t="str">
        <f>IFERROR(VLOOKUP(C345,'令和7年（2025年）の国民の祝日・休日'!$A:$B,2,FALSE),"")</f>
        <v/>
      </c>
      <c r="F345" s="12" t="str">
        <f>IFERROR(VLOOKUP(C345,'令和7年(2025年)の年中行事'!$B:$C,2,FALSE),"")</f>
        <v/>
      </c>
      <c r="G345" s="23"/>
    </row>
    <row r="346" spans="2:7" s="7" customFormat="1" ht="16.5" customHeight="1">
      <c r="B346" s="11"/>
      <c r="C346" s="43">
        <f t="shared" si="8"/>
        <v>45902</v>
      </c>
      <c r="D346" s="8" t="str">
        <f t="shared" si="7"/>
        <v>火</v>
      </c>
      <c r="E346" s="12" t="str">
        <f>IFERROR(VLOOKUP(C346,'令和7年（2025年）の国民の祝日・休日'!$A:$B,2,FALSE),"")</f>
        <v/>
      </c>
      <c r="F346" s="12" t="str">
        <f>IFERROR(VLOOKUP(C346,'令和7年(2025年)の年中行事'!$B:$C,2,FALSE),"")</f>
        <v/>
      </c>
      <c r="G346" s="23"/>
    </row>
    <row r="347" spans="2:7" s="7" customFormat="1" ht="16.5" customHeight="1">
      <c r="B347" s="11"/>
      <c r="C347" s="43">
        <f t="shared" si="8"/>
        <v>45903</v>
      </c>
      <c r="D347" s="8" t="str">
        <f t="shared" si="7"/>
        <v>水</v>
      </c>
      <c r="E347" s="12" t="str">
        <f>IFERROR(VLOOKUP(C347,'令和7年（2025年）の国民の祝日・休日'!$A:$B,2,FALSE),"")</f>
        <v/>
      </c>
      <c r="F347" s="12" t="str">
        <f>IFERROR(VLOOKUP(C347,'令和7年(2025年)の年中行事'!$B:$C,2,FALSE),"")</f>
        <v/>
      </c>
      <c r="G347" s="23"/>
    </row>
    <row r="348" spans="2:7" s="7" customFormat="1" ht="16.5" customHeight="1">
      <c r="B348" s="11"/>
      <c r="C348" s="43">
        <f t="shared" si="8"/>
        <v>45904</v>
      </c>
      <c r="D348" s="8" t="str">
        <f t="shared" si="7"/>
        <v>木</v>
      </c>
      <c r="E348" s="12" t="str">
        <f>IFERROR(VLOOKUP(C348,'令和7年（2025年）の国民の祝日・休日'!$A:$B,2,FALSE),"")</f>
        <v/>
      </c>
      <c r="F348" s="12" t="str">
        <f>IFERROR(VLOOKUP(C348,'令和7年(2025年)の年中行事'!$B:$C,2,FALSE),"")</f>
        <v/>
      </c>
      <c r="G348" s="23"/>
    </row>
    <row r="349" spans="2:7" s="7" customFormat="1" ht="16.5" customHeight="1">
      <c r="B349" s="11"/>
      <c r="C349" s="43">
        <f t="shared" si="8"/>
        <v>45905</v>
      </c>
      <c r="D349" s="8" t="str">
        <f t="shared" si="7"/>
        <v>金</v>
      </c>
      <c r="E349" s="12" t="str">
        <f>IFERROR(VLOOKUP(C349,'令和7年（2025年）の国民の祝日・休日'!$A:$B,2,FALSE),"")</f>
        <v/>
      </c>
      <c r="F349" s="12" t="str">
        <f>IFERROR(VLOOKUP(C349,'令和7年(2025年)の年中行事'!$B:$C,2,FALSE),"")</f>
        <v/>
      </c>
      <c r="G349" s="23"/>
    </row>
    <row r="350" spans="2:7" s="7" customFormat="1" ht="16.5" customHeight="1">
      <c r="B350" s="11"/>
      <c r="C350" s="43">
        <f t="shared" si="8"/>
        <v>45906</v>
      </c>
      <c r="D350" s="8" t="str">
        <f t="shared" si="7"/>
        <v>土</v>
      </c>
      <c r="E350" s="12" t="str">
        <f>IFERROR(VLOOKUP(C350,'令和7年（2025年）の国民の祝日・休日'!$A:$B,2,FALSE),"")</f>
        <v/>
      </c>
      <c r="F350" s="12" t="str">
        <f>IFERROR(VLOOKUP(C350,'令和7年(2025年)の年中行事'!$B:$C,2,FALSE),"")</f>
        <v/>
      </c>
      <c r="G350" s="23"/>
    </row>
    <row r="351" spans="2:7" s="7" customFormat="1" ht="16.5" customHeight="1">
      <c r="B351" s="11"/>
      <c r="C351" s="43">
        <f t="shared" si="8"/>
        <v>45907</v>
      </c>
      <c r="D351" s="8" t="str">
        <f t="shared" si="7"/>
        <v>日</v>
      </c>
      <c r="E351" s="12" t="str">
        <f>IFERROR(VLOOKUP(C351,'令和7年（2025年）の国民の祝日・休日'!$A:$B,2,FALSE),"")</f>
        <v/>
      </c>
      <c r="F351" s="12" t="str">
        <f>IFERROR(VLOOKUP(C351,'令和7年(2025年)の年中行事'!$B:$C,2,FALSE),"")</f>
        <v/>
      </c>
      <c r="G351" s="23"/>
    </row>
    <row r="352" spans="2:7" s="7" customFormat="1" ht="16.5" customHeight="1">
      <c r="B352" s="11"/>
      <c r="C352" s="43">
        <f t="shared" si="8"/>
        <v>45908</v>
      </c>
      <c r="D352" s="8" t="str">
        <f t="shared" si="7"/>
        <v>月</v>
      </c>
      <c r="E352" s="12" t="str">
        <f>IFERROR(VLOOKUP(C352,'令和7年（2025年）の国民の祝日・休日'!$A:$B,2,FALSE),"")</f>
        <v/>
      </c>
      <c r="F352" s="12" t="str">
        <f>IFERROR(VLOOKUP(C352,'令和7年(2025年)の年中行事'!$B:$C,2,FALSE),"")</f>
        <v/>
      </c>
      <c r="G352" s="23"/>
    </row>
    <row r="353" spans="2:7" s="7" customFormat="1" ht="16.5" customHeight="1">
      <c r="B353" s="11"/>
      <c r="C353" s="43">
        <f t="shared" si="8"/>
        <v>45909</v>
      </c>
      <c r="D353" s="8" t="str">
        <f t="shared" si="7"/>
        <v>火</v>
      </c>
      <c r="E353" s="12" t="str">
        <f>IFERROR(VLOOKUP(C353,'令和7年（2025年）の国民の祝日・休日'!$A:$B,2,FALSE),"")</f>
        <v/>
      </c>
      <c r="F353" s="12" t="str">
        <f>IFERROR(VLOOKUP(C353,'令和7年(2025年)の年中行事'!$B:$C,2,FALSE),"")</f>
        <v>重陽の節句</v>
      </c>
      <c r="G353" s="23"/>
    </row>
    <row r="354" spans="2:7" s="7" customFormat="1" ht="16.5" customHeight="1">
      <c r="B354" s="11"/>
      <c r="C354" s="43">
        <f t="shared" si="8"/>
        <v>45910</v>
      </c>
      <c r="D354" s="8" t="str">
        <f t="shared" si="7"/>
        <v>水</v>
      </c>
      <c r="E354" s="12" t="str">
        <f>IFERROR(VLOOKUP(C354,'令和7年（2025年）の国民の祝日・休日'!$A:$B,2,FALSE),"")</f>
        <v/>
      </c>
      <c r="F354" s="12" t="str">
        <f>IFERROR(VLOOKUP(C354,'令和7年(2025年)の年中行事'!$B:$C,2,FALSE),"")</f>
        <v/>
      </c>
      <c r="G354" s="23"/>
    </row>
    <row r="355" spans="2:7" s="7" customFormat="1" ht="16.5" customHeight="1">
      <c r="B355" s="11"/>
      <c r="C355" s="43">
        <f t="shared" si="8"/>
        <v>45911</v>
      </c>
      <c r="D355" s="8" t="str">
        <f t="shared" si="7"/>
        <v>木</v>
      </c>
      <c r="E355" s="12" t="str">
        <f>IFERROR(VLOOKUP(C355,'令和7年（2025年）の国民の祝日・休日'!$A:$B,2,FALSE),"")</f>
        <v/>
      </c>
      <c r="F355" s="12" t="str">
        <f>IFERROR(VLOOKUP(C355,'令和7年(2025年)の年中行事'!$B:$C,2,FALSE),"")</f>
        <v/>
      </c>
      <c r="G355" s="23"/>
    </row>
    <row r="356" spans="2:7" s="7" customFormat="1" ht="16.5" customHeight="1">
      <c r="B356" s="11"/>
      <c r="C356" s="43">
        <f t="shared" si="8"/>
        <v>45912</v>
      </c>
      <c r="D356" s="8" t="str">
        <f t="shared" si="7"/>
        <v>金</v>
      </c>
      <c r="E356" s="12" t="str">
        <f>IFERROR(VLOOKUP(C356,'令和7年（2025年）の国民の祝日・休日'!$A:$B,2,FALSE),"")</f>
        <v/>
      </c>
      <c r="F356" s="12" t="str">
        <f>IFERROR(VLOOKUP(C356,'令和7年(2025年)の年中行事'!$B:$C,2,FALSE),"")</f>
        <v/>
      </c>
      <c r="G356" s="23"/>
    </row>
    <row r="357" spans="2:7" s="7" customFormat="1" ht="16.5" customHeight="1">
      <c r="B357" s="11"/>
      <c r="C357" s="43">
        <f t="shared" si="8"/>
        <v>45913</v>
      </c>
      <c r="D357" s="8" t="str">
        <f t="shared" si="7"/>
        <v>土</v>
      </c>
      <c r="E357" s="12" t="str">
        <f>IFERROR(VLOOKUP(C357,'令和7年（2025年）の国民の祝日・休日'!$A:$B,2,FALSE),"")</f>
        <v/>
      </c>
      <c r="F357" s="12" t="str">
        <f>IFERROR(VLOOKUP(C357,'令和7年(2025年)の年中行事'!$B:$C,2,FALSE),"")</f>
        <v/>
      </c>
      <c r="G357" s="23"/>
    </row>
    <row r="358" spans="2:7" s="7" customFormat="1" ht="16.5" customHeight="1">
      <c r="B358" s="11"/>
      <c r="C358" s="43">
        <f t="shared" si="8"/>
        <v>45914</v>
      </c>
      <c r="D358" s="8" t="str">
        <f t="shared" ref="D358:D445" si="9">TEXT(C358,"aaa")</f>
        <v>日</v>
      </c>
      <c r="E358" s="12" t="str">
        <f>IFERROR(VLOOKUP(C358,'令和7年（2025年）の国民の祝日・休日'!$A:$B,2,FALSE),"")</f>
        <v/>
      </c>
      <c r="F358" s="12" t="str">
        <f>IFERROR(VLOOKUP(C358,'令和7年(2025年)の年中行事'!$B:$C,2,FALSE),"")</f>
        <v/>
      </c>
      <c r="G358" s="23"/>
    </row>
    <row r="359" spans="2:7" s="7" customFormat="1" ht="16.5" customHeight="1">
      <c r="B359" s="11"/>
      <c r="C359" s="43">
        <f t="shared" si="8"/>
        <v>45915</v>
      </c>
      <c r="D359" s="63" t="str">
        <f t="shared" si="9"/>
        <v>月</v>
      </c>
      <c r="E359" s="12" t="str">
        <f>IFERROR(VLOOKUP(C359,'令和7年（2025年）の国民の祝日・休日'!$A:$B,2,FALSE),"")</f>
        <v>敬老の日</v>
      </c>
      <c r="F359" s="12" t="str">
        <f>IFERROR(VLOOKUP(C359,'令和7年(2025年)の年中行事'!$B:$C,2,FALSE),"")</f>
        <v/>
      </c>
      <c r="G359" s="23"/>
    </row>
    <row r="360" spans="2:7" s="7" customFormat="1" ht="16.5" customHeight="1">
      <c r="B360" s="11"/>
      <c r="C360" s="43">
        <f t="shared" si="8"/>
        <v>45916</v>
      </c>
      <c r="D360" s="8" t="str">
        <f t="shared" si="9"/>
        <v>火</v>
      </c>
      <c r="E360" s="12" t="str">
        <f>IFERROR(VLOOKUP(C360,'令和7年（2025年）の国民の祝日・休日'!$A:$B,2,FALSE),"")</f>
        <v/>
      </c>
      <c r="F360" s="12" t="str">
        <f>IFERROR(VLOOKUP(C360,'令和7年(2025年)の年中行事'!$B:$C,2,FALSE),"")</f>
        <v/>
      </c>
      <c r="G360" s="23"/>
    </row>
    <row r="361" spans="2:7" s="7" customFormat="1" ht="16.5" customHeight="1">
      <c r="B361" s="11"/>
      <c r="C361" s="43">
        <f t="shared" ref="C361:C448" si="10">C360+1</f>
        <v>45917</v>
      </c>
      <c r="D361" s="8" t="str">
        <f t="shared" si="9"/>
        <v>水</v>
      </c>
      <c r="E361" s="12" t="str">
        <f>IFERROR(VLOOKUP(C361,'令和7年（2025年）の国民の祝日・休日'!$A:$B,2,FALSE),"")</f>
        <v/>
      </c>
      <c r="F361" s="12" t="str">
        <f>IFERROR(VLOOKUP(C361,'令和7年(2025年)の年中行事'!$B:$C,2,FALSE),"")</f>
        <v/>
      </c>
      <c r="G361" s="23"/>
    </row>
    <row r="362" spans="2:7" s="7" customFormat="1" ht="16.5" customHeight="1">
      <c r="B362" s="11"/>
      <c r="C362" s="43">
        <f t="shared" si="10"/>
        <v>45918</v>
      </c>
      <c r="D362" s="8" t="str">
        <f t="shared" si="9"/>
        <v>木</v>
      </c>
      <c r="E362" s="12" t="str">
        <f>IFERROR(VLOOKUP(C362,'令和7年（2025年）の国民の祝日・休日'!$A:$B,2,FALSE),"")</f>
        <v/>
      </c>
      <c r="F362" s="12" t="str">
        <f>IFERROR(VLOOKUP(C362,'令和7年(2025年)の年中行事'!$B:$C,2,FALSE),"")</f>
        <v/>
      </c>
      <c r="G362" s="23"/>
    </row>
    <row r="363" spans="2:7" s="7" customFormat="1" ht="16.5" customHeight="1">
      <c r="B363" s="11"/>
      <c r="C363" s="43">
        <f t="shared" si="10"/>
        <v>45919</v>
      </c>
      <c r="D363" s="8" t="str">
        <f t="shared" si="9"/>
        <v>金</v>
      </c>
      <c r="E363" s="12" t="str">
        <f>IFERROR(VLOOKUP(C363,'令和7年（2025年）の国民の祝日・休日'!$A:$B,2,FALSE),"")</f>
        <v/>
      </c>
      <c r="F363" s="12" t="str">
        <f>IFERROR(VLOOKUP(C363,'令和7年(2025年)の年中行事'!$B:$C,2,FALSE),"")</f>
        <v/>
      </c>
      <c r="G363" s="23"/>
    </row>
    <row r="364" spans="2:7" s="7" customFormat="1" ht="16.5" customHeight="1">
      <c r="B364" s="11"/>
      <c r="C364" s="43">
        <f t="shared" si="10"/>
        <v>45920</v>
      </c>
      <c r="D364" s="8" t="str">
        <f t="shared" si="9"/>
        <v>土</v>
      </c>
      <c r="E364" s="12" t="str">
        <f>IFERROR(VLOOKUP(C364,'令和7年（2025年）の国民の祝日・休日'!$A:$B,2,FALSE),"")</f>
        <v/>
      </c>
      <c r="F364" s="12" t="str">
        <f>IFERROR(VLOOKUP(C364,'令和7年(2025年)の年中行事'!$B:$C,2,FALSE),"")</f>
        <v/>
      </c>
      <c r="G364" s="23"/>
    </row>
    <row r="365" spans="2:7" s="7" customFormat="1" ht="16.5" customHeight="1">
      <c r="B365" s="11"/>
      <c r="C365" s="43">
        <f t="shared" si="10"/>
        <v>45921</v>
      </c>
      <c r="D365" s="8" t="str">
        <f t="shared" si="9"/>
        <v>日</v>
      </c>
      <c r="E365" s="12" t="str">
        <f>IFERROR(VLOOKUP(C365,'令和7年（2025年）の国民の祝日・休日'!$A:$B,2,FALSE),"")</f>
        <v/>
      </c>
      <c r="F365" s="12" t="str">
        <f>IFERROR(VLOOKUP(C365,'令和7年(2025年)の年中行事'!$B:$C,2,FALSE),"")</f>
        <v/>
      </c>
      <c r="G365" s="23"/>
    </row>
    <row r="366" spans="2:7" s="7" customFormat="1" ht="16.5" customHeight="1">
      <c r="B366" s="11"/>
      <c r="C366" s="43">
        <f t="shared" si="10"/>
        <v>45922</v>
      </c>
      <c r="D366" s="8" t="str">
        <f t="shared" si="9"/>
        <v>月</v>
      </c>
      <c r="E366" s="12" t="str">
        <f>IFERROR(VLOOKUP(C366,'令和7年（2025年）の国民の祝日・休日'!$A:$B,2,FALSE),"")</f>
        <v/>
      </c>
      <c r="F366" s="12" t="str">
        <f>IFERROR(VLOOKUP(C366,'令和7年(2025年)の年中行事'!$B:$C,2,FALSE),"")</f>
        <v/>
      </c>
      <c r="G366" s="23"/>
    </row>
    <row r="367" spans="2:7" s="7" customFormat="1" ht="16.5" customHeight="1">
      <c r="B367" s="11"/>
      <c r="C367" s="43">
        <f t="shared" si="10"/>
        <v>45923</v>
      </c>
      <c r="D367" s="63" t="str">
        <f t="shared" si="9"/>
        <v>火</v>
      </c>
      <c r="E367" s="12" t="str">
        <f>IFERROR(VLOOKUP(C367,'令和7年（2025年）の国民の祝日・休日'!$A:$B,2,FALSE),"")</f>
        <v>秋分の日</v>
      </c>
      <c r="F367" s="12" t="str">
        <f>IFERROR(VLOOKUP(C367,'令和7年(2025年)の年中行事'!$B:$C,2,FALSE),"")</f>
        <v/>
      </c>
      <c r="G367" s="23"/>
    </row>
    <row r="368" spans="2:7" s="7" customFormat="1" ht="16.5" customHeight="1">
      <c r="B368" s="11"/>
      <c r="C368" s="43">
        <f t="shared" si="10"/>
        <v>45924</v>
      </c>
      <c r="D368" s="8" t="str">
        <f t="shared" si="9"/>
        <v>水</v>
      </c>
      <c r="E368" s="12" t="str">
        <f>IFERROR(VLOOKUP(C368,'令和7年（2025年）の国民の祝日・休日'!$A:$B,2,FALSE),"")</f>
        <v/>
      </c>
      <c r="F368" s="12" t="str">
        <f>IFERROR(VLOOKUP(C368,'令和7年(2025年)の年中行事'!$B:$C,2,FALSE),"")</f>
        <v/>
      </c>
      <c r="G368" s="23"/>
    </row>
    <row r="369" spans="2:7" s="7" customFormat="1" ht="16.5" customHeight="1">
      <c r="B369" s="11"/>
      <c r="C369" s="43">
        <f t="shared" si="10"/>
        <v>45925</v>
      </c>
      <c r="D369" s="8" t="str">
        <f t="shared" si="9"/>
        <v>木</v>
      </c>
      <c r="E369" s="12" t="str">
        <f>IFERROR(VLOOKUP(C369,'令和7年（2025年）の国民の祝日・休日'!$A:$B,2,FALSE),"")</f>
        <v/>
      </c>
      <c r="F369" s="12" t="str">
        <f>IFERROR(VLOOKUP(C369,'令和7年(2025年)の年中行事'!$B:$C,2,FALSE),"")</f>
        <v/>
      </c>
      <c r="G369" s="23"/>
    </row>
    <row r="370" spans="2:7" s="7" customFormat="1" ht="16.5" customHeight="1">
      <c r="B370" s="11"/>
      <c r="C370" s="43">
        <f t="shared" si="10"/>
        <v>45926</v>
      </c>
      <c r="D370" s="8" t="str">
        <f t="shared" si="9"/>
        <v>金</v>
      </c>
      <c r="E370" s="12" t="str">
        <f>IFERROR(VLOOKUP(C370,'令和7年（2025年）の国民の祝日・休日'!$A:$B,2,FALSE),"")</f>
        <v/>
      </c>
      <c r="F370" s="12" t="str">
        <f>IFERROR(VLOOKUP(C370,'令和7年(2025年)の年中行事'!$B:$C,2,FALSE),"")</f>
        <v/>
      </c>
      <c r="G370" s="23"/>
    </row>
    <row r="371" spans="2:7" s="7" customFormat="1" ht="16.5" customHeight="1">
      <c r="B371" s="11"/>
      <c r="C371" s="43">
        <f t="shared" si="10"/>
        <v>45927</v>
      </c>
      <c r="D371" s="8" t="str">
        <f t="shared" si="9"/>
        <v>土</v>
      </c>
      <c r="E371" s="12" t="str">
        <f>IFERROR(VLOOKUP(C371,'令和7年（2025年）の国民の祝日・休日'!$A:$B,2,FALSE),"")</f>
        <v/>
      </c>
      <c r="F371" s="12" t="str">
        <f>IFERROR(VLOOKUP(C371,'令和7年(2025年)の年中行事'!$B:$C,2,FALSE),"")</f>
        <v/>
      </c>
      <c r="G371" s="23"/>
    </row>
    <row r="372" spans="2:7" s="7" customFormat="1" ht="16.5" customHeight="1">
      <c r="B372" s="11"/>
      <c r="C372" s="43">
        <f t="shared" si="10"/>
        <v>45928</v>
      </c>
      <c r="D372" s="8" t="str">
        <f t="shared" si="9"/>
        <v>日</v>
      </c>
      <c r="E372" s="12" t="str">
        <f>IFERROR(VLOOKUP(C372,'令和7年（2025年）の国民の祝日・休日'!$A:$B,2,FALSE),"")</f>
        <v/>
      </c>
      <c r="F372" s="12" t="str">
        <f>IFERROR(VLOOKUP(C372,'令和7年(2025年)の年中行事'!$B:$C,2,FALSE),"")</f>
        <v/>
      </c>
      <c r="G372" s="23"/>
    </row>
    <row r="373" spans="2:7" s="7" customFormat="1" ht="16.5" customHeight="1">
      <c r="B373" s="11"/>
      <c r="C373" s="43">
        <f t="shared" si="10"/>
        <v>45929</v>
      </c>
      <c r="D373" s="8" t="str">
        <f t="shared" si="9"/>
        <v>月</v>
      </c>
      <c r="E373" s="12" t="str">
        <f>IFERROR(VLOOKUP(C373,'令和7年（2025年）の国民の祝日・休日'!$A:$B,2,FALSE),"")</f>
        <v/>
      </c>
      <c r="F373" s="12" t="str">
        <f>IFERROR(VLOOKUP(C373,'令和7年(2025年)の年中行事'!$B:$C,2,FALSE),"")</f>
        <v/>
      </c>
      <c r="G373" s="23"/>
    </row>
    <row r="374" spans="2:7" s="7" customFormat="1" ht="16.5" customHeight="1">
      <c r="B374" s="12"/>
      <c r="C374" s="43">
        <f t="shared" si="10"/>
        <v>45930</v>
      </c>
      <c r="D374" s="8" t="str">
        <f t="shared" si="9"/>
        <v>火</v>
      </c>
      <c r="E374" s="12" t="str">
        <f>IFERROR(VLOOKUP(C374,'令和7年（2025年）の国民の祝日・休日'!$A:$B,2,FALSE),"")</f>
        <v/>
      </c>
      <c r="F374" s="12" t="str">
        <f>IFERROR(VLOOKUP(C374,'令和7年(2025年)の年中行事'!$B:$C,2,FALSE),"")</f>
        <v/>
      </c>
      <c r="G374" s="23"/>
    </row>
    <row r="375" spans="2:7" ht="16.5" customHeight="1">
      <c r="C375" s="44"/>
    </row>
    <row r="376" spans="2:7" ht="16.5" customHeight="1">
      <c r="B376" s="13" t="s">
        <v>80</v>
      </c>
      <c r="C376" s="45"/>
      <c r="D376" s="14"/>
      <c r="E376" s="14"/>
      <c r="F376" s="15"/>
      <c r="G376" s="16"/>
    </row>
    <row r="377" spans="2:7" ht="16.5" customHeight="1">
      <c r="B377" s="17"/>
      <c r="C377" s="44"/>
      <c r="G377" s="18"/>
    </row>
    <row r="378" spans="2:7" ht="16.5" customHeight="1">
      <c r="B378" s="17"/>
      <c r="C378" s="44"/>
      <c r="G378" s="18"/>
    </row>
    <row r="379" spans="2:7" ht="16.5" customHeight="1">
      <c r="B379" s="17"/>
      <c r="C379" s="44"/>
      <c r="G379" s="18"/>
    </row>
    <row r="380" spans="2:7" ht="16.5" customHeight="1">
      <c r="B380" s="17"/>
      <c r="G380" s="18"/>
    </row>
    <row r="381" spans="2:7" ht="16.5" customHeight="1">
      <c r="B381" s="17"/>
      <c r="G381" s="18"/>
    </row>
    <row r="382" spans="2:7" ht="16.5" customHeight="1">
      <c r="B382" s="17"/>
      <c r="G382" s="18"/>
    </row>
    <row r="383" spans="2:7" ht="16.5" customHeight="1">
      <c r="B383" s="17"/>
      <c r="G383" s="18"/>
    </row>
    <row r="384" spans="2:7" ht="16.5" customHeight="1">
      <c r="B384" s="17"/>
      <c r="G384" s="18"/>
    </row>
    <row r="385" spans="2:7" ht="16.5" customHeight="1">
      <c r="B385" s="19"/>
      <c r="C385" s="20"/>
      <c r="D385" s="20"/>
      <c r="E385" s="20"/>
      <c r="F385" s="21"/>
      <c r="G385" s="22"/>
    </row>
    <row r="386" spans="2:7" ht="7.5" customHeight="1"/>
    <row r="387" spans="2:7" s="7" customFormat="1" ht="16.5" customHeight="1">
      <c r="B387" s="9">
        <v>10</v>
      </c>
      <c r="C387" s="43">
        <f>C374+1</f>
        <v>45931</v>
      </c>
      <c r="D387" s="8" t="str">
        <f t="shared" si="9"/>
        <v>水</v>
      </c>
      <c r="E387" s="12" t="str">
        <f>IFERROR(VLOOKUP(C387,'令和7年（2025年）の国民の祝日・休日'!$A:$B,2,FALSE),"")</f>
        <v/>
      </c>
      <c r="F387" s="12" t="str">
        <f>IFERROR(VLOOKUP(C387,'令和7年(2025年)の年中行事'!$B:$C,2,FALSE),"")</f>
        <v/>
      </c>
      <c r="G387" s="23"/>
    </row>
    <row r="388" spans="2:7" s="7" customFormat="1" ht="16.5" customHeight="1">
      <c r="B388" s="11"/>
      <c r="C388" s="43">
        <f t="shared" si="10"/>
        <v>45932</v>
      </c>
      <c r="D388" s="8" t="str">
        <f t="shared" si="9"/>
        <v>木</v>
      </c>
      <c r="E388" s="12" t="str">
        <f>IFERROR(VLOOKUP(C388,'令和7年（2025年）の国民の祝日・休日'!$A:$B,2,FALSE),"")</f>
        <v/>
      </c>
      <c r="F388" s="12" t="str">
        <f>IFERROR(VLOOKUP(C388,'令和7年(2025年)の年中行事'!$B:$C,2,FALSE),"")</f>
        <v/>
      </c>
      <c r="G388" s="23"/>
    </row>
    <row r="389" spans="2:7" s="7" customFormat="1" ht="16.5" customHeight="1">
      <c r="B389" s="11"/>
      <c r="C389" s="43">
        <f t="shared" si="10"/>
        <v>45933</v>
      </c>
      <c r="D389" s="8" t="str">
        <f t="shared" si="9"/>
        <v>金</v>
      </c>
      <c r="E389" s="12" t="str">
        <f>IFERROR(VLOOKUP(C389,'令和7年（2025年）の国民の祝日・休日'!$A:$B,2,FALSE),"")</f>
        <v/>
      </c>
      <c r="F389" s="12" t="str">
        <f>IFERROR(VLOOKUP(C389,'令和7年(2025年)の年中行事'!$B:$C,2,FALSE),"")</f>
        <v/>
      </c>
      <c r="G389" s="23"/>
    </row>
    <row r="390" spans="2:7" s="7" customFormat="1" ht="16.5" customHeight="1">
      <c r="B390" s="11"/>
      <c r="C390" s="43">
        <f t="shared" si="10"/>
        <v>45934</v>
      </c>
      <c r="D390" s="8" t="str">
        <f t="shared" si="9"/>
        <v>土</v>
      </c>
      <c r="E390" s="12" t="str">
        <f>IFERROR(VLOOKUP(C390,'令和7年（2025年）の国民の祝日・休日'!$A:$B,2,FALSE),"")</f>
        <v/>
      </c>
      <c r="F390" s="12" t="str">
        <f>IFERROR(VLOOKUP(C390,'令和7年(2025年)の年中行事'!$B:$C,2,FALSE),"")</f>
        <v/>
      </c>
      <c r="G390" s="23"/>
    </row>
    <row r="391" spans="2:7" s="7" customFormat="1" ht="16.5" customHeight="1">
      <c r="B391" s="11"/>
      <c r="C391" s="43">
        <f t="shared" si="10"/>
        <v>45935</v>
      </c>
      <c r="D391" s="8" t="str">
        <f t="shared" si="9"/>
        <v>日</v>
      </c>
      <c r="E391" s="12" t="str">
        <f>IFERROR(VLOOKUP(C391,'令和7年（2025年）の国民の祝日・休日'!$A:$B,2,FALSE),"")</f>
        <v/>
      </c>
      <c r="F391" s="12" t="str">
        <f>IFERROR(VLOOKUP(C391,'令和7年(2025年)の年中行事'!$B:$C,2,FALSE),"")</f>
        <v/>
      </c>
      <c r="G391" s="23"/>
    </row>
    <row r="392" spans="2:7" s="7" customFormat="1" ht="16.5" customHeight="1">
      <c r="B392" s="11"/>
      <c r="C392" s="43">
        <f t="shared" si="10"/>
        <v>45936</v>
      </c>
      <c r="D392" s="8" t="str">
        <f t="shared" si="9"/>
        <v>月</v>
      </c>
      <c r="E392" s="12" t="str">
        <f>IFERROR(VLOOKUP(C392,'令和7年（2025年）の国民の祝日・休日'!$A:$B,2,FALSE),"")</f>
        <v/>
      </c>
      <c r="F392" s="12" t="str">
        <f>IFERROR(VLOOKUP(C392,'令和7年(2025年)の年中行事'!$B:$C,2,FALSE),"")</f>
        <v/>
      </c>
      <c r="G392" s="23"/>
    </row>
    <row r="393" spans="2:7" s="7" customFormat="1" ht="16.5" customHeight="1">
      <c r="B393" s="11"/>
      <c r="C393" s="43">
        <f t="shared" si="10"/>
        <v>45937</v>
      </c>
      <c r="D393" s="8" t="str">
        <f t="shared" si="9"/>
        <v>火</v>
      </c>
      <c r="E393" s="12" t="str">
        <f>IFERROR(VLOOKUP(C393,'令和7年（2025年）の国民の祝日・休日'!$A:$B,2,FALSE),"")</f>
        <v/>
      </c>
      <c r="F393" s="12" t="str">
        <f>IFERROR(VLOOKUP(C393,'令和7年(2025年)の年中行事'!$B:$C,2,FALSE),"")</f>
        <v/>
      </c>
      <c r="G393" s="23"/>
    </row>
    <row r="394" spans="2:7" s="7" customFormat="1" ht="16.5" customHeight="1">
      <c r="B394" s="11"/>
      <c r="C394" s="43">
        <f t="shared" si="10"/>
        <v>45938</v>
      </c>
      <c r="D394" s="8" t="str">
        <f t="shared" si="9"/>
        <v>水</v>
      </c>
      <c r="E394" s="12" t="str">
        <f>IFERROR(VLOOKUP(C394,'令和7年（2025年）の国民の祝日・休日'!$A:$B,2,FALSE),"")</f>
        <v/>
      </c>
      <c r="F394" s="12" t="str">
        <f>IFERROR(VLOOKUP(C394,'令和7年(2025年)の年中行事'!$B:$C,2,FALSE),"")</f>
        <v/>
      </c>
      <c r="G394" s="23"/>
    </row>
    <row r="395" spans="2:7" s="7" customFormat="1" ht="16.5" customHeight="1">
      <c r="B395" s="11"/>
      <c r="C395" s="43">
        <f t="shared" si="10"/>
        <v>45939</v>
      </c>
      <c r="D395" s="8" t="str">
        <f t="shared" si="9"/>
        <v>木</v>
      </c>
      <c r="E395" s="12" t="str">
        <f>IFERROR(VLOOKUP(C395,'令和7年（2025年）の国民の祝日・休日'!$A:$B,2,FALSE),"")</f>
        <v/>
      </c>
      <c r="F395" s="12" t="str">
        <f>IFERROR(VLOOKUP(C395,'令和7年(2025年)の年中行事'!$B:$C,2,FALSE),"")</f>
        <v/>
      </c>
      <c r="G395" s="23"/>
    </row>
    <row r="396" spans="2:7" s="7" customFormat="1" ht="16.5" customHeight="1">
      <c r="B396" s="11"/>
      <c r="C396" s="43">
        <f t="shared" si="10"/>
        <v>45940</v>
      </c>
      <c r="D396" s="8" t="str">
        <f t="shared" si="9"/>
        <v>金</v>
      </c>
      <c r="E396" s="12" t="str">
        <f>IFERROR(VLOOKUP(C396,'令和7年（2025年）の国民の祝日・休日'!$A:$B,2,FALSE),"")</f>
        <v/>
      </c>
      <c r="F396" s="12" t="str">
        <f>IFERROR(VLOOKUP(C396,'令和7年(2025年)の年中行事'!$B:$C,2,FALSE),"")</f>
        <v/>
      </c>
      <c r="G396" s="23"/>
    </row>
    <row r="397" spans="2:7" s="7" customFormat="1" ht="16.5" customHeight="1">
      <c r="B397" s="11"/>
      <c r="C397" s="43">
        <f t="shared" si="10"/>
        <v>45941</v>
      </c>
      <c r="D397" s="8" t="str">
        <f t="shared" si="9"/>
        <v>土</v>
      </c>
      <c r="E397" s="12" t="str">
        <f>IFERROR(VLOOKUP(C397,'令和7年（2025年）の国民の祝日・休日'!$A:$B,2,FALSE),"")</f>
        <v/>
      </c>
      <c r="F397" s="12" t="str">
        <f>IFERROR(VLOOKUP(C397,'令和7年(2025年)の年中行事'!$B:$C,2,FALSE),"")</f>
        <v/>
      </c>
      <c r="G397" s="23"/>
    </row>
    <row r="398" spans="2:7" s="7" customFormat="1" ht="16.5" customHeight="1">
      <c r="B398" s="11"/>
      <c r="C398" s="43">
        <f t="shared" si="10"/>
        <v>45942</v>
      </c>
      <c r="D398" s="8" t="str">
        <f t="shared" si="9"/>
        <v>日</v>
      </c>
      <c r="E398" s="12" t="str">
        <f>IFERROR(VLOOKUP(C398,'令和7年（2025年）の国民の祝日・休日'!$A:$B,2,FALSE),"")</f>
        <v/>
      </c>
      <c r="F398" s="12" t="str">
        <f>IFERROR(VLOOKUP(C398,'令和7年(2025年)の年中行事'!$B:$C,2,FALSE),"")</f>
        <v/>
      </c>
      <c r="G398" s="23"/>
    </row>
    <row r="399" spans="2:7" s="7" customFormat="1" ht="16.5" customHeight="1">
      <c r="B399" s="11"/>
      <c r="C399" s="43">
        <f t="shared" si="10"/>
        <v>45943</v>
      </c>
      <c r="D399" s="63" t="str">
        <f t="shared" si="9"/>
        <v>月</v>
      </c>
      <c r="E399" s="12" t="str">
        <f>IFERROR(VLOOKUP(C399,'令和7年（2025年）の国民の祝日・休日'!$A:$B,2,FALSE),"")</f>
        <v>スポーツの日</v>
      </c>
      <c r="F399" s="12" t="str">
        <f>IFERROR(VLOOKUP(C399,'令和7年(2025年)の年中行事'!$B:$C,2,FALSE),"")</f>
        <v/>
      </c>
      <c r="G399" s="23"/>
    </row>
    <row r="400" spans="2:7" s="7" customFormat="1" ht="16.5" customHeight="1">
      <c r="B400" s="11"/>
      <c r="C400" s="43">
        <f t="shared" si="10"/>
        <v>45944</v>
      </c>
      <c r="D400" s="8" t="str">
        <f t="shared" si="9"/>
        <v>火</v>
      </c>
      <c r="E400" s="12" t="str">
        <f>IFERROR(VLOOKUP(C400,'令和7年（2025年）の国民の祝日・休日'!$A:$B,2,FALSE),"")</f>
        <v/>
      </c>
      <c r="F400" s="12" t="str">
        <f>IFERROR(VLOOKUP(C400,'令和7年(2025年)の年中行事'!$B:$C,2,FALSE),"")</f>
        <v/>
      </c>
      <c r="G400" s="23"/>
    </row>
    <row r="401" spans="2:7" s="7" customFormat="1" ht="16.5" customHeight="1">
      <c r="B401" s="11"/>
      <c r="C401" s="43">
        <f t="shared" si="10"/>
        <v>45945</v>
      </c>
      <c r="D401" s="8" t="str">
        <f t="shared" si="9"/>
        <v>水</v>
      </c>
      <c r="E401" s="12" t="str">
        <f>IFERROR(VLOOKUP(C401,'令和7年（2025年）の国民の祝日・休日'!$A:$B,2,FALSE),"")</f>
        <v/>
      </c>
      <c r="F401" s="12" t="str">
        <f>IFERROR(VLOOKUP(C401,'令和7年(2025年)の年中行事'!$B:$C,2,FALSE),"")</f>
        <v/>
      </c>
      <c r="G401" s="23"/>
    </row>
    <row r="402" spans="2:7" s="7" customFormat="1" ht="16.5" customHeight="1">
      <c r="B402" s="11"/>
      <c r="C402" s="43">
        <f t="shared" si="10"/>
        <v>45946</v>
      </c>
      <c r="D402" s="8" t="str">
        <f t="shared" si="9"/>
        <v>木</v>
      </c>
      <c r="E402" s="12" t="str">
        <f>IFERROR(VLOOKUP(C402,'令和7年（2025年）の国民の祝日・休日'!$A:$B,2,FALSE),"")</f>
        <v/>
      </c>
      <c r="F402" s="12" t="str">
        <f>IFERROR(VLOOKUP(C402,'令和7年(2025年)の年中行事'!$B:$C,2,FALSE),"")</f>
        <v/>
      </c>
      <c r="G402" s="23"/>
    </row>
    <row r="403" spans="2:7" s="7" customFormat="1" ht="16.5" customHeight="1">
      <c r="B403" s="11"/>
      <c r="C403" s="43">
        <f t="shared" si="10"/>
        <v>45947</v>
      </c>
      <c r="D403" s="8" t="str">
        <f t="shared" si="9"/>
        <v>金</v>
      </c>
      <c r="E403" s="12" t="str">
        <f>IFERROR(VLOOKUP(C403,'令和7年（2025年）の国民の祝日・休日'!$A:$B,2,FALSE),"")</f>
        <v/>
      </c>
      <c r="F403" s="12" t="str">
        <f>IFERROR(VLOOKUP(C403,'令和7年(2025年)の年中行事'!$B:$C,2,FALSE),"")</f>
        <v/>
      </c>
      <c r="G403" s="23"/>
    </row>
    <row r="404" spans="2:7" s="7" customFormat="1" ht="16.5" customHeight="1">
      <c r="B404" s="11"/>
      <c r="C404" s="43">
        <f t="shared" si="10"/>
        <v>45948</v>
      </c>
      <c r="D404" s="8" t="str">
        <f t="shared" si="9"/>
        <v>土</v>
      </c>
      <c r="E404" s="12" t="str">
        <f>IFERROR(VLOOKUP(C404,'令和7年（2025年）の国民の祝日・休日'!$A:$B,2,FALSE),"")</f>
        <v/>
      </c>
      <c r="F404" s="12" t="str">
        <f>IFERROR(VLOOKUP(C404,'令和7年(2025年)の年中行事'!$B:$C,2,FALSE),"")</f>
        <v/>
      </c>
      <c r="G404" s="23"/>
    </row>
    <row r="405" spans="2:7" s="7" customFormat="1" ht="16.5" customHeight="1">
      <c r="B405" s="11"/>
      <c r="C405" s="43">
        <f t="shared" si="10"/>
        <v>45949</v>
      </c>
      <c r="D405" s="8" t="str">
        <f t="shared" si="9"/>
        <v>日</v>
      </c>
      <c r="E405" s="12" t="str">
        <f>IFERROR(VLOOKUP(C405,'令和7年（2025年）の国民の祝日・休日'!$A:$B,2,FALSE),"")</f>
        <v/>
      </c>
      <c r="F405" s="12" t="str">
        <f>IFERROR(VLOOKUP(C405,'令和7年(2025年)の年中行事'!$B:$C,2,FALSE),"")</f>
        <v/>
      </c>
      <c r="G405" s="23"/>
    </row>
    <row r="406" spans="2:7" s="7" customFormat="1" ht="16.5" customHeight="1">
      <c r="B406" s="11"/>
      <c r="C406" s="43">
        <f t="shared" si="10"/>
        <v>45950</v>
      </c>
      <c r="D406" s="8" t="str">
        <f t="shared" si="9"/>
        <v>月</v>
      </c>
      <c r="E406" s="12" t="str">
        <f>IFERROR(VLOOKUP(C406,'令和7年（2025年）の国民の祝日・休日'!$A:$B,2,FALSE),"")</f>
        <v/>
      </c>
      <c r="F406" s="12" t="str">
        <f>IFERROR(VLOOKUP(C406,'令和7年(2025年)の年中行事'!$B:$C,2,FALSE),"")</f>
        <v/>
      </c>
      <c r="G406" s="23"/>
    </row>
    <row r="407" spans="2:7" s="7" customFormat="1" ht="16.5" customHeight="1">
      <c r="B407" s="11"/>
      <c r="C407" s="43">
        <f t="shared" si="10"/>
        <v>45951</v>
      </c>
      <c r="D407" s="8" t="str">
        <f t="shared" si="9"/>
        <v>火</v>
      </c>
      <c r="E407" s="12" t="str">
        <f>IFERROR(VLOOKUP(C407,'令和7年（2025年）の国民の祝日・休日'!$A:$B,2,FALSE),"")</f>
        <v/>
      </c>
      <c r="F407" s="12" t="str">
        <f>IFERROR(VLOOKUP(C407,'令和7年(2025年)の年中行事'!$B:$C,2,FALSE),"")</f>
        <v/>
      </c>
      <c r="G407" s="23"/>
    </row>
    <row r="408" spans="2:7" s="7" customFormat="1" ht="16.5" customHeight="1">
      <c r="B408" s="11"/>
      <c r="C408" s="43">
        <f t="shared" si="10"/>
        <v>45952</v>
      </c>
      <c r="D408" s="8" t="str">
        <f t="shared" si="9"/>
        <v>水</v>
      </c>
      <c r="E408" s="12" t="str">
        <f>IFERROR(VLOOKUP(C408,'令和7年（2025年）の国民の祝日・休日'!$A:$B,2,FALSE),"")</f>
        <v/>
      </c>
      <c r="F408" s="12" t="str">
        <f>IFERROR(VLOOKUP(C408,'令和7年(2025年)の年中行事'!$B:$C,2,FALSE),"")</f>
        <v/>
      </c>
      <c r="G408" s="23"/>
    </row>
    <row r="409" spans="2:7" s="7" customFormat="1" ht="16.5" customHeight="1">
      <c r="B409" s="11"/>
      <c r="C409" s="43">
        <f t="shared" si="10"/>
        <v>45953</v>
      </c>
      <c r="D409" s="8" t="str">
        <f t="shared" si="9"/>
        <v>木</v>
      </c>
      <c r="E409" s="12" t="str">
        <f>IFERROR(VLOOKUP(C409,'令和7年（2025年）の国民の祝日・休日'!$A:$B,2,FALSE),"")</f>
        <v/>
      </c>
      <c r="F409" s="12" t="str">
        <f>IFERROR(VLOOKUP(C409,'令和7年(2025年)の年中行事'!$B:$C,2,FALSE),"")</f>
        <v/>
      </c>
      <c r="G409" s="23"/>
    </row>
    <row r="410" spans="2:7" s="7" customFormat="1" ht="16.5" customHeight="1">
      <c r="B410" s="11"/>
      <c r="C410" s="43">
        <f t="shared" si="10"/>
        <v>45954</v>
      </c>
      <c r="D410" s="8" t="str">
        <f t="shared" si="9"/>
        <v>金</v>
      </c>
      <c r="E410" s="12" t="str">
        <f>IFERROR(VLOOKUP(C410,'令和7年（2025年）の国民の祝日・休日'!$A:$B,2,FALSE),"")</f>
        <v/>
      </c>
      <c r="F410" s="12" t="str">
        <f>IFERROR(VLOOKUP(C410,'令和7年(2025年)の年中行事'!$B:$C,2,FALSE),"")</f>
        <v/>
      </c>
      <c r="G410" s="23"/>
    </row>
    <row r="411" spans="2:7" s="7" customFormat="1" ht="16.5" customHeight="1">
      <c r="B411" s="11"/>
      <c r="C411" s="43">
        <f t="shared" si="10"/>
        <v>45955</v>
      </c>
      <c r="D411" s="8" t="str">
        <f t="shared" si="9"/>
        <v>土</v>
      </c>
      <c r="E411" s="12" t="str">
        <f>IFERROR(VLOOKUP(C411,'令和7年（2025年）の国民の祝日・休日'!$A:$B,2,FALSE),"")</f>
        <v/>
      </c>
      <c r="F411" s="12" t="str">
        <f>IFERROR(VLOOKUP(C411,'令和7年(2025年)の年中行事'!$B:$C,2,FALSE),"")</f>
        <v/>
      </c>
      <c r="G411" s="23"/>
    </row>
    <row r="412" spans="2:7" s="7" customFormat="1" ht="16.5" customHeight="1">
      <c r="B412" s="11"/>
      <c r="C412" s="43">
        <f t="shared" si="10"/>
        <v>45956</v>
      </c>
      <c r="D412" s="8" t="str">
        <f t="shared" si="9"/>
        <v>日</v>
      </c>
      <c r="E412" s="12" t="str">
        <f>IFERROR(VLOOKUP(C412,'令和7年（2025年）の国民の祝日・休日'!$A:$B,2,FALSE),"")</f>
        <v/>
      </c>
      <c r="F412" s="12" t="str">
        <f>IFERROR(VLOOKUP(C412,'令和7年(2025年)の年中行事'!$B:$C,2,FALSE),"")</f>
        <v/>
      </c>
      <c r="G412" s="23"/>
    </row>
    <row r="413" spans="2:7" s="7" customFormat="1" ht="16.5" customHeight="1">
      <c r="B413" s="11"/>
      <c r="C413" s="43">
        <f t="shared" si="10"/>
        <v>45957</v>
      </c>
      <c r="D413" s="8" t="str">
        <f t="shared" si="9"/>
        <v>月</v>
      </c>
      <c r="E413" s="12" t="str">
        <f>IFERROR(VLOOKUP(C413,'令和7年（2025年）の国民の祝日・休日'!$A:$B,2,FALSE),"")</f>
        <v/>
      </c>
      <c r="F413" s="12" t="str">
        <f>IFERROR(VLOOKUP(C413,'令和7年(2025年)の年中行事'!$B:$C,2,FALSE),"")</f>
        <v/>
      </c>
      <c r="G413" s="23"/>
    </row>
    <row r="414" spans="2:7" s="7" customFormat="1" ht="16.5" customHeight="1">
      <c r="B414" s="11"/>
      <c r="C414" s="43">
        <f t="shared" si="10"/>
        <v>45958</v>
      </c>
      <c r="D414" s="8" t="str">
        <f t="shared" si="9"/>
        <v>火</v>
      </c>
      <c r="E414" s="12" t="str">
        <f>IFERROR(VLOOKUP(C414,'令和7年（2025年）の国民の祝日・休日'!$A:$B,2,FALSE),"")</f>
        <v/>
      </c>
      <c r="F414" s="12" t="str">
        <f>IFERROR(VLOOKUP(C414,'令和7年(2025年)の年中行事'!$B:$C,2,FALSE),"")</f>
        <v/>
      </c>
      <c r="G414" s="23"/>
    </row>
    <row r="415" spans="2:7" s="7" customFormat="1" ht="16.5" customHeight="1">
      <c r="B415" s="11"/>
      <c r="C415" s="43">
        <f t="shared" si="10"/>
        <v>45959</v>
      </c>
      <c r="D415" s="8" t="str">
        <f t="shared" si="9"/>
        <v>水</v>
      </c>
      <c r="E415" s="12" t="str">
        <f>IFERROR(VLOOKUP(C415,'令和7年（2025年）の国民の祝日・休日'!$A:$B,2,FALSE),"")</f>
        <v/>
      </c>
      <c r="F415" s="12" t="str">
        <f>IFERROR(VLOOKUP(C415,'令和7年(2025年)の年中行事'!$B:$C,2,FALSE),"")</f>
        <v/>
      </c>
      <c r="G415" s="23"/>
    </row>
    <row r="416" spans="2:7" s="7" customFormat="1" ht="16.5" customHeight="1">
      <c r="B416" s="11"/>
      <c r="C416" s="43">
        <f t="shared" si="10"/>
        <v>45960</v>
      </c>
      <c r="D416" s="8" t="str">
        <f t="shared" si="9"/>
        <v>木</v>
      </c>
      <c r="E416" s="12" t="str">
        <f>IFERROR(VLOOKUP(C416,'令和7年（2025年）の国民の祝日・休日'!$A:$B,2,FALSE),"")</f>
        <v/>
      </c>
      <c r="F416" s="12" t="str">
        <f>IFERROR(VLOOKUP(C416,'令和7年(2025年)の年中行事'!$B:$C,2,FALSE),"")</f>
        <v/>
      </c>
      <c r="G416" s="23"/>
    </row>
    <row r="417" spans="2:7" s="7" customFormat="1" ht="16.5" customHeight="1">
      <c r="B417" s="12"/>
      <c r="C417" s="43">
        <f t="shared" si="10"/>
        <v>45961</v>
      </c>
      <c r="D417" s="8" t="str">
        <f t="shared" si="9"/>
        <v>金</v>
      </c>
      <c r="E417" s="12" t="str">
        <f>IFERROR(VLOOKUP(C417,'令和7年（2025年）の国民の祝日・休日'!$A:$B,2,FALSE),"")</f>
        <v/>
      </c>
      <c r="F417" s="12" t="str">
        <f>IFERROR(VLOOKUP(C417,'令和7年(2025年)の年中行事'!$B:$C,2,FALSE),"")</f>
        <v>ハロウィン</v>
      </c>
      <c r="G417" s="23"/>
    </row>
    <row r="418" spans="2:7" ht="16.5" customHeight="1">
      <c r="C418" s="44"/>
    </row>
    <row r="419" spans="2:7" ht="16.5" customHeight="1">
      <c r="B419" s="13" t="s">
        <v>80</v>
      </c>
      <c r="C419" s="45"/>
      <c r="D419" s="14"/>
      <c r="E419" s="14"/>
      <c r="F419" s="15"/>
      <c r="G419" s="16"/>
    </row>
    <row r="420" spans="2:7" ht="16.5" customHeight="1">
      <c r="B420" s="17"/>
      <c r="C420" s="44"/>
      <c r="G420" s="18"/>
    </row>
    <row r="421" spans="2:7" ht="16.5" customHeight="1">
      <c r="B421" s="17"/>
      <c r="C421" s="44"/>
      <c r="G421" s="18"/>
    </row>
    <row r="422" spans="2:7" ht="16.5" customHeight="1">
      <c r="B422" s="17"/>
      <c r="C422" s="44"/>
      <c r="G422" s="18"/>
    </row>
    <row r="423" spans="2:7" ht="16.5" customHeight="1">
      <c r="B423" s="17"/>
      <c r="G423" s="18"/>
    </row>
    <row r="424" spans="2:7" ht="16.5" customHeight="1">
      <c r="B424" s="17"/>
      <c r="G424" s="18"/>
    </row>
    <row r="425" spans="2:7" ht="16.5" customHeight="1">
      <c r="B425" s="17"/>
      <c r="G425" s="18"/>
    </row>
    <row r="426" spans="2:7" ht="16.5" customHeight="1">
      <c r="B426" s="17"/>
      <c r="G426" s="18"/>
    </row>
    <row r="427" spans="2:7" ht="16.5" customHeight="1">
      <c r="B427" s="17"/>
      <c r="G427" s="18"/>
    </row>
    <row r="428" spans="2:7" ht="16.5" customHeight="1">
      <c r="B428" s="19"/>
      <c r="C428" s="20"/>
      <c r="D428" s="20"/>
      <c r="E428" s="20"/>
      <c r="F428" s="21"/>
      <c r="G428" s="22"/>
    </row>
    <row r="429" spans="2:7" ht="7.5" customHeight="1"/>
    <row r="430" spans="2:7" s="7" customFormat="1" ht="16.5" customHeight="1">
      <c r="B430" s="9">
        <v>11</v>
      </c>
      <c r="C430" s="43">
        <f>C417+1</f>
        <v>45962</v>
      </c>
      <c r="D430" s="8" t="str">
        <f t="shared" si="9"/>
        <v>土</v>
      </c>
      <c r="E430" s="12" t="str">
        <f>IFERROR(VLOOKUP(C430,'令和7年（2025年）の国民の祝日・休日'!$A:$B,2,FALSE),"")</f>
        <v/>
      </c>
      <c r="F430" s="12" t="str">
        <f>IFERROR(VLOOKUP(C430,'令和7年(2025年)の年中行事'!$B:$C,2,FALSE),"")</f>
        <v/>
      </c>
      <c r="G430" s="23"/>
    </row>
    <row r="431" spans="2:7" s="7" customFormat="1" ht="16.5" customHeight="1">
      <c r="B431" s="11"/>
      <c r="C431" s="43">
        <f t="shared" si="10"/>
        <v>45963</v>
      </c>
      <c r="D431" s="8" t="str">
        <f t="shared" si="9"/>
        <v>日</v>
      </c>
      <c r="E431" s="12" t="str">
        <f>IFERROR(VLOOKUP(C431,'令和7年（2025年）の国民の祝日・休日'!$A:$B,2,FALSE),"")</f>
        <v/>
      </c>
      <c r="F431" s="12" t="str">
        <f>IFERROR(VLOOKUP(C431,'令和7年(2025年)の年中行事'!$B:$C,2,FALSE),"")</f>
        <v/>
      </c>
      <c r="G431" s="23"/>
    </row>
    <row r="432" spans="2:7" s="7" customFormat="1" ht="16.5" customHeight="1">
      <c r="B432" s="11"/>
      <c r="C432" s="43">
        <f t="shared" si="10"/>
        <v>45964</v>
      </c>
      <c r="D432" s="63" t="str">
        <f t="shared" si="9"/>
        <v>月</v>
      </c>
      <c r="E432" s="12" t="str">
        <f>IFERROR(VLOOKUP(C432,'令和7年（2025年）の国民の祝日・休日'!$A:$B,2,FALSE),"")</f>
        <v>文化の日</v>
      </c>
      <c r="F432" s="12" t="str">
        <f>IFERROR(VLOOKUP(C432,'令和7年(2025年)の年中行事'!$B:$C,2,FALSE),"")</f>
        <v/>
      </c>
      <c r="G432" s="23"/>
    </row>
    <row r="433" spans="2:7" s="7" customFormat="1" ht="16.5" customHeight="1">
      <c r="B433" s="11"/>
      <c r="C433" s="43">
        <f t="shared" si="10"/>
        <v>45965</v>
      </c>
      <c r="D433" s="8" t="str">
        <f t="shared" si="9"/>
        <v>火</v>
      </c>
      <c r="E433" s="12" t="str">
        <f>IFERROR(VLOOKUP(C433,'令和7年（2025年）の国民の祝日・休日'!$A:$B,2,FALSE),"")</f>
        <v/>
      </c>
      <c r="F433" s="12" t="str">
        <f>IFERROR(VLOOKUP(C433,'令和7年(2025年)の年中行事'!$B:$C,2,FALSE),"")</f>
        <v/>
      </c>
      <c r="G433" s="23"/>
    </row>
    <row r="434" spans="2:7" s="7" customFormat="1" ht="16.5" customHeight="1">
      <c r="B434" s="11"/>
      <c r="C434" s="43">
        <f t="shared" si="10"/>
        <v>45966</v>
      </c>
      <c r="D434" s="8" t="str">
        <f t="shared" si="9"/>
        <v>水</v>
      </c>
      <c r="E434" s="12" t="str">
        <f>IFERROR(VLOOKUP(C434,'令和7年（2025年）の国民の祝日・休日'!$A:$B,2,FALSE),"")</f>
        <v/>
      </c>
      <c r="F434" s="12" t="str">
        <f>IFERROR(VLOOKUP(C434,'令和7年(2025年)の年中行事'!$B:$C,2,FALSE),"")</f>
        <v/>
      </c>
      <c r="G434" s="23"/>
    </row>
    <row r="435" spans="2:7" s="7" customFormat="1" ht="16.5" customHeight="1">
      <c r="B435" s="11"/>
      <c r="C435" s="43">
        <f t="shared" si="10"/>
        <v>45967</v>
      </c>
      <c r="D435" s="8" t="str">
        <f t="shared" si="9"/>
        <v>木</v>
      </c>
      <c r="E435" s="12" t="str">
        <f>IFERROR(VLOOKUP(C435,'令和7年（2025年）の国民の祝日・休日'!$A:$B,2,FALSE),"")</f>
        <v/>
      </c>
      <c r="F435" s="12" t="str">
        <f>IFERROR(VLOOKUP(C435,'令和7年(2025年)の年中行事'!$B:$C,2,FALSE),"")</f>
        <v/>
      </c>
      <c r="G435" s="23"/>
    </row>
    <row r="436" spans="2:7" s="7" customFormat="1" ht="16.5" customHeight="1">
      <c r="B436" s="11"/>
      <c r="C436" s="43">
        <f t="shared" si="10"/>
        <v>45968</v>
      </c>
      <c r="D436" s="8" t="str">
        <f t="shared" si="9"/>
        <v>金</v>
      </c>
      <c r="E436" s="12" t="str">
        <f>IFERROR(VLOOKUP(C436,'令和7年（2025年）の国民の祝日・休日'!$A:$B,2,FALSE),"")</f>
        <v/>
      </c>
      <c r="F436" s="12" t="str">
        <f>IFERROR(VLOOKUP(C436,'令和7年(2025年)の年中行事'!$B:$C,2,FALSE),"")</f>
        <v>立冬</v>
      </c>
      <c r="G436" s="23"/>
    </row>
    <row r="437" spans="2:7" s="7" customFormat="1" ht="16.5" customHeight="1">
      <c r="B437" s="11"/>
      <c r="C437" s="43">
        <f t="shared" si="10"/>
        <v>45969</v>
      </c>
      <c r="D437" s="8" t="str">
        <f t="shared" si="9"/>
        <v>土</v>
      </c>
      <c r="E437" s="12" t="str">
        <f>IFERROR(VLOOKUP(C437,'令和7年（2025年）の国民の祝日・休日'!$A:$B,2,FALSE),"")</f>
        <v/>
      </c>
      <c r="F437" s="12" t="str">
        <f>IFERROR(VLOOKUP(C437,'令和7年(2025年)の年中行事'!$B:$C,2,FALSE),"")</f>
        <v/>
      </c>
      <c r="G437" s="23"/>
    </row>
    <row r="438" spans="2:7" s="7" customFormat="1" ht="16.5" customHeight="1">
      <c r="B438" s="11"/>
      <c r="C438" s="43">
        <f t="shared" si="10"/>
        <v>45970</v>
      </c>
      <c r="D438" s="8" t="str">
        <f t="shared" si="9"/>
        <v>日</v>
      </c>
      <c r="E438" s="12" t="str">
        <f>IFERROR(VLOOKUP(C438,'令和7年（2025年）の国民の祝日・休日'!$A:$B,2,FALSE),"")</f>
        <v/>
      </c>
      <c r="F438" s="12" t="str">
        <f>IFERROR(VLOOKUP(C438,'令和7年(2025年)の年中行事'!$B:$C,2,FALSE),"")</f>
        <v/>
      </c>
      <c r="G438" s="23"/>
    </row>
    <row r="439" spans="2:7" s="7" customFormat="1" ht="16.5" customHeight="1">
      <c r="B439" s="11"/>
      <c r="C439" s="43">
        <f t="shared" si="10"/>
        <v>45971</v>
      </c>
      <c r="D439" s="8" t="str">
        <f t="shared" si="9"/>
        <v>月</v>
      </c>
      <c r="E439" s="12" t="str">
        <f>IFERROR(VLOOKUP(C439,'令和7年（2025年）の国民の祝日・休日'!$A:$B,2,FALSE),"")</f>
        <v/>
      </c>
      <c r="F439" s="12" t="str">
        <f>IFERROR(VLOOKUP(C439,'令和7年(2025年)の年中行事'!$B:$C,2,FALSE),"")</f>
        <v/>
      </c>
      <c r="G439" s="23"/>
    </row>
    <row r="440" spans="2:7" s="7" customFormat="1" ht="16.5" customHeight="1">
      <c r="B440" s="11"/>
      <c r="C440" s="43">
        <f t="shared" si="10"/>
        <v>45972</v>
      </c>
      <c r="D440" s="8" t="str">
        <f t="shared" si="9"/>
        <v>火</v>
      </c>
      <c r="E440" s="12" t="str">
        <f>IFERROR(VLOOKUP(C440,'令和7年（2025年）の国民の祝日・休日'!$A:$B,2,FALSE),"")</f>
        <v/>
      </c>
      <c r="F440" s="12" t="str">
        <f>IFERROR(VLOOKUP(C440,'令和7年(2025年)の年中行事'!$B:$C,2,FALSE),"")</f>
        <v/>
      </c>
      <c r="G440" s="23"/>
    </row>
    <row r="441" spans="2:7" s="7" customFormat="1" ht="16.5" customHeight="1">
      <c r="B441" s="11"/>
      <c r="C441" s="43">
        <f t="shared" si="10"/>
        <v>45973</v>
      </c>
      <c r="D441" s="8" t="str">
        <f t="shared" si="9"/>
        <v>水</v>
      </c>
      <c r="E441" s="12" t="str">
        <f>IFERROR(VLOOKUP(C441,'令和7年（2025年）の国民の祝日・休日'!$A:$B,2,FALSE),"")</f>
        <v/>
      </c>
      <c r="F441" s="12" t="str">
        <f>IFERROR(VLOOKUP(C441,'令和7年(2025年)の年中行事'!$B:$C,2,FALSE),"")</f>
        <v>酉の日</v>
      </c>
      <c r="G441" s="23"/>
    </row>
    <row r="442" spans="2:7" s="7" customFormat="1" ht="16.5" customHeight="1">
      <c r="B442" s="11"/>
      <c r="C442" s="43">
        <f t="shared" si="10"/>
        <v>45974</v>
      </c>
      <c r="D442" s="8" t="str">
        <f t="shared" si="9"/>
        <v>木</v>
      </c>
      <c r="E442" s="12" t="str">
        <f>IFERROR(VLOOKUP(C442,'令和7年（2025年）の国民の祝日・休日'!$A:$B,2,FALSE),"")</f>
        <v/>
      </c>
      <c r="F442" s="12" t="str">
        <f>IFERROR(VLOOKUP(C442,'令和7年(2025年)の年中行事'!$B:$C,2,FALSE),"")</f>
        <v/>
      </c>
      <c r="G442" s="23"/>
    </row>
    <row r="443" spans="2:7" s="7" customFormat="1" ht="16.5" customHeight="1">
      <c r="B443" s="11"/>
      <c r="C443" s="43">
        <f t="shared" si="10"/>
        <v>45975</v>
      </c>
      <c r="D443" s="8" t="str">
        <f t="shared" si="9"/>
        <v>金</v>
      </c>
      <c r="E443" s="12" t="str">
        <f>IFERROR(VLOOKUP(C443,'令和7年（2025年）の国民の祝日・休日'!$A:$B,2,FALSE),"")</f>
        <v/>
      </c>
      <c r="F443" s="12" t="str">
        <f>IFERROR(VLOOKUP(C443,'令和7年(2025年)の年中行事'!$B:$C,2,FALSE),"")</f>
        <v/>
      </c>
      <c r="G443" s="23"/>
    </row>
    <row r="444" spans="2:7" s="7" customFormat="1" ht="16.5" customHeight="1">
      <c r="B444" s="11"/>
      <c r="C444" s="43">
        <f t="shared" si="10"/>
        <v>45976</v>
      </c>
      <c r="D444" s="8" t="str">
        <f t="shared" si="9"/>
        <v>土</v>
      </c>
      <c r="E444" s="12" t="str">
        <f>IFERROR(VLOOKUP(C444,'令和7年（2025年）の国民の祝日・休日'!$A:$B,2,FALSE),"")</f>
        <v/>
      </c>
      <c r="F444" s="12" t="str">
        <f>IFERROR(VLOOKUP(C444,'令和7年(2025年)の年中行事'!$B:$C,2,FALSE),"")</f>
        <v>七五三</v>
      </c>
      <c r="G444" s="23"/>
    </row>
    <row r="445" spans="2:7" s="7" customFormat="1" ht="16.5" customHeight="1">
      <c r="B445" s="11"/>
      <c r="C445" s="43">
        <f t="shared" si="10"/>
        <v>45977</v>
      </c>
      <c r="D445" s="8" t="str">
        <f t="shared" si="9"/>
        <v>日</v>
      </c>
      <c r="E445" s="12" t="str">
        <f>IFERROR(VLOOKUP(C445,'令和7年（2025年）の国民の祝日・休日'!$A:$B,2,FALSE),"")</f>
        <v/>
      </c>
      <c r="F445" s="12" t="str">
        <f>IFERROR(VLOOKUP(C445,'令和7年(2025年)の年中行事'!$B:$C,2,FALSE),"")</f>
        <v/>
      </c>
      <c r="G445" s="23"/>
    </row>
    <row r="446" spans="2:7" s="7" customFormat="1" ht="16.5" customHeight="1">
      <c r="B446" s="11"/>
      <c r="C446" s="43">
        <f t="shared" si="10"/>
        <v>45978</v>
      </c>
      <c r="D446" s="8" t="str">
        <f t="shared" ref="D446:D502" si="11">TEXT(C446,"aaa")</f>
        <v>月</v>
      </c>
      <c r="E446" s="12" t="str">
        <f>IFERROR(VLOOKUP(C446,'令和7年（2025年）の国民の祝日・休日'!$A:$B,2,FALSE),"")</f>
        <v/>
      </c>
      <c r="F446" s="12" t="str">
        <f>IFERROR(VLOOKUP(C446,'令和7年(2025年)の年中行事'!$B:$C,2,FALSE),"")</f>
        <v/>
      </c>
      <c r="G446" s="23"/>
    </row>
    <row r="447" spans="2:7" s="7" customFormat="1" ht="16.5" customHeight="1">
      <c r="B447" s="11"/>
      <c r="C447" s="43">
        <f t="shared" si="10"/>
        <v>45979</v>
      </c>
      <c r="D447" s="8" t="str">
        <f t="shared" si="11"/>
        <v>火</v>
      </c>
      <c r="E447" s="12" t="str">
        <f>IFERROR(VLOOKUP(C447,'令和7年（2025年）の国民の祝日・休日'!$A:$B,2,FALSE),"")</f>
        <v/>
      </c>
      <c r="F447" s="12" t="str">
        <f>IFERROR(VLOOKUP(C447,'令和7年(2025年)の年中行事'!$B:$C,2,FALSE),"")</f>
        <v/>
      </c>
      <c r="G447" s="23"/>
    </row>
    <row r="448" spans="2:7" s="7" customFormat="1" ht="16.5" customHeight="1">
      <c r="B448" s="11"/>
      <c r="C448" s="43">
        <f t="shared" si="10"/>
        <v>45980</v>
      </c>
      <c r="D448" s="8" t="str">
        <f t="shared" si="11"/>
        <v>水</v>
      </c>
      <c r="E448" s="12" t="str">
        <f>IFERROR(VLOOKUP(C448,'令和7年（2025年）の国民の祝日・休日'!$A:$B,2,FALSE),"")</f>
        <v/>
      </c>
      <c r="F448" s="12" t="str">
        <f>IFERROR(VLOOKUP(C448,'令和7年(2025年)の年中行事'!$B:$C,2,FALSE),"")</f>
        <v/>
      </c>
      <c r="G448" s="23"/>
    </row>
    <row r="449" spans="2:7" s="7" customFormat="1" ht="16.5" customHeight="1">
      <c r="B449" s="11"/>
      <c r="C449" s="43">
        <f t="shared" ref="C449:C502" si="12">C448+1</f>
        <v>45981</v>
      </c>
      <c r="D449" s="8" t="str">
        <f t="shared" si="11"/>
        <v>木</v>
      </c>
      <c r="E449" s="12" t="str">
        <f>IFERROR(VLOOKUP(C449,'令和7年（2025年）の国民の祝日・休日'!$A:$B,2,FALSE),"")</f>
        <v/>
      </c>
      <c r="F449" s="12" t="str">
        <f>IFERROR(VLOOKUP(C449,'令和7年(2025年)の年中行事'!$B:$C,2,FALSE),"")</f>
        <v/>
      </c>
      <c r="G449" s="23"/>
    </row>
    <row r="450" spans="2:7" s="7" customFormat="1" ht="16.5" customHeight="1">
      <c r="B450" s="11"/>
      <c r="C450" s="43">
        <f t="shared" si="12"/>
        <v>45982</v>
      </c>
      <c r="D450" s="8" t="str">
        <f t="shared" si="11"/>
        <v>金</v>
      </c>
      <c r="E450" s="12" t="str">
        <f>IFERROR(VLOOKUP(C450,'令和7年（2025年）の国民の祝日・休日'!$A:$B,2,FALSE),"")</f>
        <v/>
      </c>
      <c r="F450" s="12" t="str">
        <f>IFERROR(VLOOKUP(C450,'令和7年(2025年)の年中行事'!$B:$C,2,FALSE),"")</f>
        <v/>
      </c>
      <c r="G450" s="23"/>
    </row>
    <row r="451" spans="2:7" s="7" customFormat="1" ht="16.5" customHeight="1">
      <c r="B451" s="11"/>
      <c r="C451" s="43">
        <f t="shared" si="12"/>
        <v>45983</v>
      </c>
      <c r="D451" s="8" t="str">
        <f t="shared" si="11"/>
        <v>土</v>
      </c>
      <c r="E451" s="12" t="str">
        <f>IFERROR(VLOOKUP(C451,'令和7年（2025年）の国民の祝日・休日'!$A:$B,2,FALSE),"")</f>
        <v/>
      </c>
      <c r="F451" s="12" t="str">
        <f>IFERROR(VLOOKUP(C451,'令和7年(2025年)の年中行事'!$B:$C,2,FALSE),"")</f>
        <v/>
      </c>
      <c r="G451" s="23"/>
    </row>
    <row r="452" spans="2:7" s="7" customFormat="1" ht="16.5" customHeight="1">
      <c r="B452" s="11"/>
      <c r="C452" s="43">
        <f t="shared" si="12"/>
        <v>45984</v>
      </c>
      <c r="D452" s="8" t="str">
        <f t="shared" si="11"/>
        <v>日</v>
      </c>
      <c r="E452" s="12" t="str">
        <f>IFERROR(VLOOKUP(C452,'令和7年（2025年）の国民の祝日・休日'!$A:$B,2,FALSE),"")</f>
        <v>勤労感謝の日</v>
      </c>
      <c r="F452" s="12" t="str">
        <f>IFERROR(VLOOKUP(C452,'令和7年(2025年)の年中行事'!$B:$C,2,FALSE),"")</f>
        <v/>
      </c>
      <c r="G452" s="23"/>
    </row>
    <row r="453" spans="2:7" s="7" customFormat="1" ht="16.5" customHeight="1">
      <c r="B453" s="11"/>
      <c r="C453" s="43">
        <f t="shared" si="12"/>
        <v>45985</v>
      </c>
      <c r="D453" s="63" t="str">
        <f t="shared" si="11"/>
        <v>月</v>
      </c>
      <c r="E453" s="12" t="str">
        <f>IFERROR(VLOOKUP(C453,'令和7年（2025年）の国民の祝日・休日'!$A:$B,2,FALSE),"")</f>
        <v>振替休日</v>
      </c>
      <c r="F453" s="12" t="str">
        <f>IFERROR(VLOOKUP(C453,'令和7年(2025年)の年中行事'!$B:$C,2,FALSE),"")</f>
        <v>酉の日</v>
      </c>
      <c r="G453" s="23"/>
    </row>
    <row r="454" spans="2:7" s="7" customFormat="1" ht="16.5" customHeight="1">
      <c r="B454" s="11"/>
      <c r="C454" s="43">
        <f t="shared" si="12"/>
        <v>45986</v>
      </c>
      <c r="D454" s="8" t="str">
        <f t="shared" si="11"/>
        <v>火</v>
      </c>
      <c r="E454" s="12" t="str">
        <f>IFERROR(VLOOKUP(C454,'令和7年（2025年）の国民の祝日・休日'!$A:$B,2,FALSE),"")</f>
        <v/>
      </c>
      <c r="F454" s="12" t="str">
        <f>IFERROR(VLOOKUP(C454,'令和7年(2025年)の年中行事'!$B:$C,2,FALSE),"")</f>
        <v/>
      </c>
      <c r="G454" s="23"/>
    </row>
    <row r="455" spans="2:7" s="7" customFormat="1" ht="16.5" customHeight="1">
      <c r="B455" s="11"/>
      <c r="C455" s="43">
        <f t="shared" si="12"/>
        <v>45987</v>
      </c>
      <c r="D455" s="8" t="str">
        <f t="shared" si="11"/>
        <v>水</v>
      </c>
      <c r="E455" s="12" t="str">
        <f>IFERROR(VLOOKUP(C455,'令和7年（2025年）の国民の祝日・休日'!$A:$B,2,FALSE),"")</f>
        <v/>
      </c>
      <c r="F455" s="12" t="str">
        <f>IFERROR(VLOOKUP(C455,'令和7年(2025年)の年中行事'!$B:$C,2,FALSE),"")</f>
        <v/>
      </c>
      <c r="G455" s="23"/>
    </row>
    <row r="456" spans="2:7" s="7" customFormat="1" ht="16.5" customHeight="1">
      <c r="B456" s="11"/>
      <c r="C456" s="43">
        <f t="shared" si="12"/>
        <v>45988</v>
      </c>
      <c r="D456" s="8" t="str">
        <f t="shared" si="11"/>
        <v>木</v>
      </c>
      <c r="E456" s="12" t="str">
        <f>IFERROR(VLOOKUP(C456,'令和7年（2025年）の国民の祝日・休日'!$A:$B,2,FALSE),"")</f>
        <v/>
      </c>
      <c r="F456" s="12" t="str">
        <f>IFERROR(VLOOKUP(C456,'令和7年(2025年)の年中行事'!$B:$C,2,FALSE),"")</f>
        <v/>
      </c>
      <c r="G456" s="23"/>
    </row>
    <row r="457" spans="2:7" s="7" customFormat="1" ht="16.5" customHeight="1">
      <c r="B457" s="11"/>
      <c r="C457" s="43">
        <f t="shared" si="12"/>
        <v>45989</v>
      </c>
      <c r="D457" s="8" t="str">
        <f t="shared" si="11"/>
        <v>金</v>
      </c>
      <c r="E457" s="12" t="str">
        <f>IFERROR(VLOOKUP(C457,'令和7年（2025年）の国民の祝日・休日'!$A:$B,2,FALSE),"")</f>
        <v/>
      </c>
      <c r="F457" s="12" t="str">
        <f>IFERROR(VLOOKUP(C457,'令和7年(2025年)の年中行事'!$B:$C,2,FALSE),"")</f>
        <v/>
      </c>
      <c r="G457" s="23"/>
    </row>
    <row r="458" spans="2:7" s="7" customFormat="1" ht="16.5" customHeight="1">
      <c r="B458" s="11"/>
      <c r="C458" s="43">
        <f t="shared" si="12"/>
        <v>45990</v>
      </c>
      <c r="D458" s="8" t="str">
        <f t="shared" si="11"/>
        <v>土</v>
      </c>
      <c r="E458" s="12" t="str">
        <f>IFERROR(VLOOKUP(C458,'令和7年（2025年）の国民の祝日・休日'!$A:$B,2,FALSE),"")</f>
        <v/>
      </c>
      <c r="F458" s="12" t="str">
        <f>IFERROR(VLOOKUP(C458,'令和7年(2025年)の年中行事'!$B:$C,2,FALSE),"")</f>
        <v/>
      </c>
      <c r="G458" s="23"/>
    </row>
    <row r="459" spans="2:7" s="7" customFormat="1" ht="16.5" customHeight="1">
      <c r="B459" s="12"/>
      <c r="C459" s="43">
        <f t="shared" si="12"/>
        <v>45991</v>
      </c>
      <c r="D459" s="8" t="str">
        <f t="shared" si="11"/>
        <v>日</v>
      </c>
      <c r="E459" s="12" t="str">
        <f>IFERROR(VLOOKUP(C459,'令和7年（2025年）の国民の祝日・休日'!$A:$B,2,FALSE),"")</f>
        <v/>
      </c>
      <c r="F459" s="12" t="str">
        <f>IFERROR(VLOOKUP(C459,'令和7年(2025年)の年中行事'!$B:$C,2,FALSE),"")</f>
        <v/>
      </c>
      <c r="G459" s="23"/>
    </row>
    <row r="460" spans="2:7" ht="16.5" customHeight="1">
      <c r="C460" s="44"/>
    </row>
    <row r="461" spans="2:7" ht="16.5" customHeight="1">
      <c r="B461" s="13" t="s">
        <v>80</v>
      </c>
      <c r="C461" s="45"/>
      <c r="D461" s="14"/>
      <c r="E461" s="14"/>
      <c r="F461" s="15"/>
      <c r="G461" s="16"/>
    </row>
    <row r="462" spans="2:7" ht="16.5" customHeight="1">
      <c r="B462" s="17"/>
      <c r="C462" s="44"/>
      <c r="G462" s="18"/>
    </row>
    <row r="463" spans="2:7" ht="16.5" customHeight="1">
      <c r="B463" s="17"/>
      <c r="C463" s="44"/>
      <c r="G463" s="18"/>
    </row>
    <row r="464" spans="2:7" ht="16.5" customHeight="1">
      <c r="B464" s="17"/>
      <c r="C464" s="44"/>
      <c r="G464" s="18"/>
    </row>
    <row r="465" spans="2:7" ht="16.5" customHeight="1">
      <c r="B465" s="17"/>
      <c r="G465" s="18"/>
    </row>
    <row r="466" spans="2:7" ht="16.5" customHeight="1">
      <c r="B466" s="17"/>
      <c r="G466" s="18"/>
    </row>
    <row r="467" spans="2:7" ht="16.5" customHeight="1">
      <c r="B467" s="17"/>
      <c r="G467" s="18"/>
    </row>
    <row r="468" spans="2:7" ht="16.5" customHeight="1">
      <c r="B468" s="17"/>
      <c r="G468" s="18"/>
    </row>
    <row r="469" spans="2:7" ht="16.5" customHeight="1">
      <c r="B469" s="17"/>
      <c r="G469" s="18"/>
    </row>
    <row r="470" spans="2:7" ht="16.5" customHeight="1">
      <c r="B470" s="19"/>
      <c r="C470" s="20"/>
      <c r="D470" s="20"/>
      <c r="E470" s="20"/>
      <c r="F470" s="21"/>
      <c r="G470" s="22"/>
    </row>
    <row r="471" spans="2:7" ht="7.5" customHeight="1"/>
    <row r="472" spans="2:7" s="7" customFormat="1" ht="16.5" customHeight="1">
      <c r="B472" s="9">
        <v>12</v>
      </c>
      <c r="C472" s="43">
        <f>C459+1</f>
        <v>45992</v>
      </c>
      <c r="D472" s="8" t="str">
        <f t="shared" si="11"/>
        <v>月</v>
      </c>
      <c r="E472" s="12" t="str">
        <f>IFERROR(VLOOKUP(C472,'令和7年（2025年）の国民の祝日・休日'!$A:$B,2,FALSE),"")</f>
        <v/>
      </c>
      <c r="F472" s="12" t="str">
        <f>IFERROR(VLOOKUP(C472,'令和7年(2025年)の年中行事'!$B:$C,2,FALSE),"")</f>
        <v/>
      </c>
      <c r="G472" s="23"/>
    </row>
    <row r="473" spans="2:7" s="7" customFormat="1" ht="16.5" customHeight="1">
      <c r="B473" s="11"/>
      <c r="C473" s="43">
        <f t="shared" si="12"/>
        <v>45993</v>
      </c>
      <c r="D473" s="8" t="str">
        <f t="shared" si="11"/>
        <v>火</v>
      </c>
      <c r="E473" s="12" t="str">
        <f>IFERROR(VLOOKUP(C473,'令和7年（2025年）の国民の祝日・休日'!$A:$B,2,FALSE),"")</f>
        <v/>
      </c>
      <c r="F473" s="12" t="str">
        <f>IFERROR(VLOOKUP(C473,'令和7年(2025年)の年中行事'!$B:$C,2,FALSE),"")</f>
        <v/>
      </c>
      <c r="G473" s="23"/>
    </row>
    <row r="474" spans="2:7" s="7" customFormat="1" ht="16.5" customHeight="1">
      <c r="B474" s="11"/>
      <c r="C474" s="43">
        <f t="shared" si="12"/>
        <v>45994</v>
      </c>
      <c r="D474" s="8" t="str">
        <f t="shared" si="11"/>
        <v>水</v>
      </c>
      <c r="E474" s="12" t="str">
        <f>IFERROR(VLOOKUP(C474,'令和7年（2025年）の国民の祝日・休日'!$A:$B,2,FALSE),"")</f>
        <v/>
      </c>
      <c r="F474" s="12" t="str">
        <f>IFERROR(VLOOKUP(C474,'令和7年(2025年)の年中行事'!$B:$C,2,FALSE),"")</f>
        <v/>
      </c>
      <c r="G474" s="23"/>
    </row>
    <row r="475" spans="2:7" s="7" customFormat="1" ht="16.5" customHeight="1">
      <c r="B475" s="11"/>
      <c r="C475" s="43">
        <f t="shared" si="12"/>
        <v>45995</v>
      </c>
      <c r="D475" s="8" t="str">
        <f t="shared" si="11"/>
        <v>木</v>
      </c>
      <c r="E475" s="12" t="str">
        <f>IFERROR(VLOOKUP(C475,'令和7年（2025年）の国民の祝日・休日'!$A:$B,2,FALSE),"")</f>
        <v/>
      </c>
      <c r="F475" s="12" t="str">
        <f>IFERROR(VLOOKUP(C475,'令和7年(2025年)の年中行事'!$B:$C,2,FALSE),"")</f>
        <v/>
      </c>
      <c r="G475" s="23"/>
    </row>
    <row r="476" spans="2:7" s="7" customFormat="1" ht="16.5" customHeight="1">
      <c r="B476" s="11"/>
      <c r="C476" s="43">
        <f t="shared" si="12"/>
        <v>45996</v>
      </c>
      <c r="D476" s="8" t="str">
        <f t="shared" si="11"/>
        <v>金</v>
      </c>
      <c r="E476" s="12" t="str">
        <f>IFERROR(VLOOKUP(C476,'令和7年（2025年）の国民の祝日・休日'!$A:$B,2,FALSE),"")</f>
        <v/>
      </c>
      <c r="F476" s="12" t="str">
        <f>IFERROR(VLOOKUP(C476,'令和7年(2025年)の年中行事'!$B:$C,2,FALSE),"")</f>
        <v/>
      </c>
      <c r="G476" s="23"/>
    </row>
    <row r="477" spans="2:7" s="7" customFormat="1" ht="16.5" customHeight="1">
      <c r="B477" s="11"/>
      <c r="C477" s="43">
        <f t="shared" si="12"/>
        <v>45997</v>
      </c>
      <c r="D477" s="8" t="str">
        <f t="shared" si="11"/>
        <v>土</v>
      </c>
      <c r="E477" s="12" t="str">
        <f>IFERROR(VLOOKUP(C477,'令和7年（2025年）の国民の祝日・休日'!$A:$B,2,FALSE),"")</f>
        <v/>
      </c>
      <c r="F477" s="12" t="str">
        <f>IFERROR(VLOOKUP(C477,'令和7年(2025年)の年中行事'!$B:$C,2,FALSE),"")</f>
        <v/>
      </c>
      <c r="G477" s="23"/>
    </row>
    <row r="478" spans="2:7" s="7" customFormat="1" ht="16.5" customHeight="1">
      <c r="B478" s="11"/>
      <c r="C478" s="43">
        <f t="shared" si="12"/>
        <v>45998</v>
      </c>
      <c r="D478" s="8" t="str">
        <f t="shared" si="11"/>
        <v>日</v>
      </c>
      <c r="E478" s="12" t="str">
        <f>IFERROR(VLOOKUP(C478,'令和7年（2025年）の国民の祝日・休日'!$A:$B,2,FALSE),"")</f>
        <v/>
      </c>
      <c r="F478" s="12" t="str">
        <f>IFERROR(VLOOKUP(C478,'令和7年(2025年)の年中行事'!$B:$C,2,FALSE),"")</f>
        <v/>
      </c>
      <c r="G478" s="23"/>
    </row>
    <row r="479" spans="2:7" s="7" customFormat="1" ht="16.5" customHeight="1">
      <c r="B479" s="11"/>
      <c r="C479" s="43">
        <f t="shared" si="12"/>
        <v>45999</v>
      </c>
      <c r="D479" s="8" t="str">
        <f t="shared" si="11"/>
        <v>月</v>
      </c>
      <c r="E479" s="12" t="str">
        <f>IFERROR(VLOOKUP(C479,'令和7年（2025年）の国民の祝日・休日'!$A:$B,2,FALSE),"")</f>
        <v/>
      </c>
      <c r="F479" s="12" t="str">
        <f>IFERROR(VLOOKUP(C479,'令和7年(2025年)の年中行事'!$B:$C,2,FALSE),"")</f>
        <v/>
      </c>
      <c r="G479" s="23"/>
    </row>
    <row r="480" spans="2:7" s="7" customFormat="1" ht="16.5" customHeight="1">
      <c r="B480" s="11"/>
      <c r="C480" s="43">
        <f t="shared" si="12"/>
        <v>46000</v>
      </c>
      <c r="D480" s="8" t="str">
        <f t="shared" si="11"/>
        <v>火</v>
      </c>
      <c r="E480" s="12" t="str">
        <f>IFERROR(VLOOKUP(C480,'令和7年（2025年）の国民の祝日・休日'!$A:$B,2,FALSE),"")</f>
        <v/>
      </c>
      <c r="F480" s="12" t="str">
        <f>IFERROR(VLOOKUP(C480,'令和7年(2025年)の年中行事'!$B:$C,2,FALSE),"")</f>
        <v/>
      </c>
      <c r="G480" s="23"/>
    </row>
    <row r="481" spans="2:7" s="7" customFormat="1" ht="16.5" customHeight="1">
      <c r="B481" s="11"/>
      <c r="C481" s="43">
        <f t="shared" si="12"/>
        <v>46001</v>
      </c>
      <c r="D481" s="8" t="str">
        <f t="shared" si="11"/>
        <v>水</v>
      </c>
      <c r="E481" s="12" t="str">
        <f>IFERROR(VLOOKUP(C481,'令和7年（2025年）の国民の祝日・休日'!$A:$B,2,FALSE),"")</f>
        <v/>
      </c>
      <c r="F481" s="12" t="str">
        <f>IFERROR(VLOOKUP(C481,'令和7年(2025年)の年中行事'!$B:$C,2,FALSE),"")</f>
        <v/>
      </c>
      <c r="G481" s="23"/>
    </row>
    <row r="482" spans="2:7" s="7" customFormat="1" ht="16.5" customHeight="1">
      <c r="B482" s="11"/>
      <c r="C482" s="43">
        <f t="shared" si="12"/>
        <v>46002</v>
      </c>
      <c r="D482" s="8" t="str">
        <f t="shared" si="11"/>
        <v>木</v>
      </c>
      <c r="E482" s="12" t="str">
        <f>IFERROR(VLOOKUP(C482,'令和7年（2025年）の国民の祝日・休日'!$A:$B,2,FALSE),"")</f>
        <v/>
      </c>
      <c r="F482" s="12" t="str">
        <f>IFERROR(VLOOKUP(C482,'令和7年(2025年)の年中行事'!$B:$C,2,FALSE),"")</f>
        <v/>
      </c>
      <c r="G482" s="23"/>
    </row>
    <row r="483" spans="2:7" s="7" customFormat="1" ht="16.5" customHeight="1">
      <c r="B483" s="11"/>
      <c r="C483" s="43">
        <f t="shared" si="12"/>
        <v>46003</v>
      </c>
      <c r="D483" s="8" t="str">
        <f t="shared" si="11"/>
        <v>金</v>
      </c>
      <c r="E483" s="12" t="str">
        <f>IFERROR(VLOOKUP(C483,'令和7年（2025年）の国民の祝日・休日'!$A:$B,2,FALSE),"")</f>
        <v/>
      </c>
      <c r="F483" s="12" t="str">
        <f>IFERROR(VLOOKUP(C483,'令和7年(2025年)の年中行事'!$B:$C,2,FALSE),"")</f>
        <v/>
      </c>
      <c r="G483" s="23"/>
    </row>
    <row r="484" spans="2:7" s="7" customFormat="1" ht="16.5" customHeight="1">
      <c r="B484" s="11"/>
      <c r="C484" s="43">
        <f t="shared" si="12"/>
        <v>46004</v>
      </c>
      <c r="D484" s="8" t="str">
        <f t="shared" si="11"/>
        <v>土</v>
      </c>
      <c r="E484" s="12" t="str">
        <f>IFERROR(VLOOKUP(C484,'令和7年（2025年）の国民の祝日・休日'!$A:$B,2,FALSE),"")</f>
        <v/>
      </c>
      <c r="F484" s="12" t="str">
        <f>IFERROR(VLOOKUP(C484,'令和7年(2025年)の年中行事'!$B:$C,2,FALSE),"")</f>
        <v/>
      </c>
      <c r="G484" s="23"/>
    </row>
    <row r="485" spans="2:7" s="7" customFormat="1" ht="16.5" customHeight="1">
      <c r="B485" s="11"/>
      <c r="C485" s="43">
        <f t="shared" si="12"/>
        <v>46005</v>
      </c>
      <c r="D485" s="8" t="str">
        <f t="shared" si="11"/>
        <v>日</v>
      </c>
      <c r="E485" s="12" t="str">
        <f>IFERROR(VLOOKUP(C485,'令和7年（2025年）の国民の祝日・休日'!$A:$B,2,FALSE),"")</f>
        <v/>
      </c>
      <c r="F485" s="12" t="str">
        <f>IFERROR(VLOOKUP(C485,'令和7年(2025年)の年中行事'!$B:$C,2,FALSE),"")</f>
        <v/>
      </c>
      <c r="G485" s="23"/>
    </row>
    <row r="486" spans="2:7" s="7" customFormat="1" ht="16.5" customHeight="1">
      <c r="B486" s="11"/>
      <c r="C486" s="43">
        <f t="shared" si="12"/>
        <v>46006</v>
      </c>
      <c r="D486" s="8" t="str">
        <f t="shared" si="11"/>
        <v>月</v>
      </c>
      <c r="E486" s="12" t="str">
        <f>IFERROR(VLOOKUP(C486,'令和7年（2025年）の国民の祝日・休日'!$A:$B,2,FALSE),"")</f>
        <v/>
      </c>
      <c r="F486" s="12" t="str">
        <f>IFERROR(VLOOKUP(C486,'令和7年(2025年)の年中行事'!$B:$C,2,FALSE),"")</f>
        <v/>
      </c>
      <c r="G486" s="23"/>
    </row>
    <row r="487" spans="2:7" s="7" customFormat="1" ht="16.5" customHeight="1">
      <c r="B487" s="11"/>
      <c r="C487" s="43">
        <f t="shared" si="12"/>
        <v>46007</v>
      </c>
      <c r="D487" s="8" t="str">
        <f t="shared" si="11"/>
        <v>火</v>
      </c>
      <c r="E487" s="12" t="str">
        <f>IFERROR(VLOOKUP(C487,'令和7年（2025年）の国民の祝日・休日'!$A:$B,2,FALSE),"")</f>
        <v/>
      </c>
      <c r="F487" s="12" t="str">
        <f>IFERROR(VLOOKUP(C487,'令和7年(2025年)の年中行事'!$B:$C,2,FALSE),"")</f>
        <v/>
      </c>
      <c r="G487" s="23"/>
    </row>
    <row r="488" spans="2:7" s="7" customFormat="1" ht="16.5" customHeight="1">
      <c r="B488" s="11"/>
      <c r="C488" s="43">
        <f t="shared" si="12"/>
        <v>46008</v>
      </c>
      <c r="D488" s="8" t="str">
        <f t="shared" si="11"/>
        <v>水</v>
      </c>
      <c r="E488" s="12" t="str">
        <f>IFERROR(VLOOKUP(C488,'令和7年（2025年）の国民の祝日・休日'!$A:$B,2,FALSE),"")</f>
        <v/>
      </c>
      <c r="F488" s="12" t="str">
        <f>IFERROR(VLOOKUP(C488,'令和7年(2025年)の年中行事'!$B:$C,2,FALSE),"")</f>
        <v/>
      </c>
      <c r="G488" s="23"/>
    </row>
    <row r="489" spans="2:7" s="7" customFormat="1" ht="16.5" customHeight="1">
      <c r="B489" s="11"/>
      <c r="C489" s="43">
        <f t="shared" si="12"/>
        <v>46009</v>
      </c>
      <c r="D489" s="8" t="str">
        <f t="shared" si="11"/>
        <v>木</v>
      </c>
      <c r="E489" s="12" t="str">
        <f>IFERROR(VLOOKUP(C489,'令和7年（2025年）の国民の祝日・休日'!$A:$B,2,FALSE),"")</f>
        <v/>
      </c>
      <c r="F489" s="12" t="str">
        <f>IFERROR(VLOOKUP(C489,'令和7年(2025年)の年中行事'!$B:$C,2,FALSE),"")</f>
        <v/>
      </c>
      <c r="G489" s="23"/>
    </row>
    <row r="490" spans="2:7" s="7" customFormat="1" ht="16.5" customHeight="1">
      <c r="B490" s="11"/>
      <c r="C490" s="43">
        <f t="shared" si="12"/>
        <v>46010</v>
      </c>
      <c r="D490" s="8" t="str">
        <f t="shared" si="11"/>
        <v>金</v>
      </c>
      <c r="E490" s="12" t="str">
        <f>IFERROR(VLOOKUP(C490,'令和7年（2025年）の国民の祝日・休日'!$A:$B,2,FALSE),"")</f>
        <v/>
      </c>
      <c r="F490" s="12" t="str">
        <f>IFERROR(VLOOKUP(C490,'令和7年(2025年)の年中行事'!$B:$C,2,FALSE),"")</f>
        <v/>
      </c>
      <c r="G490" s="23"/>
    </row>
    <row r="491" spans="2:7" s="7" customFormat="1" ht="16.5" customHeight="1">
      <c r="B491" s="11"/>
      <c r="C491" s="43">
        <f t="shared" si="12"/>
        <v>46011</v>
      </c>
      <c r="D491" s="8" t="str">
        <f t="shared" si="11"/>
        <v>土</v>
      </c>
      <c r="E491" s="12" t="str">
        <f>IFERROR(VLOOKUP(C491,'令和7年（2025年）の国民の祝日・休日'!$A:$B,2,FALSE),"")</f>
        <v/>
      </c>
      <c r="F491" s="12" t="str">
        <f>IFERROR(VLOOKUP(C491,'令和7年(2025年)の年中行事'!$B:$C,2,FALSE),"")</f>
        <v/>
      </c>
      <c r="G491" s="23"/>
    </row>
    <row r="492" spans="2:7" s="7" customFormat="1" ht="16.5" customHeight="1">
      <c r="B492" s="11"/>
      <c r="C492" s="43">
        <f t="shared" si="12"/>
        <v>46012</v>
      </c>
      <c r="D492" s="8" t="str">
        <f t="shared" si="11"/>
        <v>日</v>
      </c>
      <c r="E492" s="12" t="str">
        <f>IFERROR(VLOOKUP(C492,'令和7年（2025年）の国民の祝日・休日'!$A:$B,2,FALSE),"")</f>
        <v/>
      </c>
      <c r="F492" s="12" t="str">
        <f>IFERROR(VLOOKUP(C492,'令和7年(2025年)の年中行事'!$B:$C,2,FALSE),"")</f>
        <v/>
      </c>
      <c r="G492" s="23"/>
    </row>
    <row r="493" spans="2:7" s="7" customFormat="1" ht="16.5" customHeight="1">
      <c r="B493" s="11"/>
      <c r="C493" s="43">
        <f t="shared" si="12"/>
        <v>46013</v>
      </c>
      <c r="D493" s="8" t="str">
        <f t="shared" si="11"/>
        <v>月</v>
      </c>
      <c r="E493" s="12" t="str">
        <f>IFERROR(VLOOKUP(C493,'令和7年（2025年）の国民の祝日・休日'!$A:$B,2,FALSE),"")</f>
        <v/>
      </c>
      <c r="F493" s="12" t="str">
        <f>IFERROR(VLOOKUP(C493,'令和7年(2025年)の年中行事'!$B:$C,2,FALSE),"")</f>
        <v>冬至</v>
      </c>
      <c r="G493" s="23"/>
    </row>
    <row r="494" spans="2:7" s="7" customFormat="1" ht="16.5" customHeight="1">
      <c r="B494" s="11"/>
      <c r="C494" s="43">
        <f t="shared" si="12"/>
        <v>46014</v>
      </c>
      <c r="D494" s="8" t="str">
        <f t="shared" si="11"/>
        <v>火</v>
      </c>
      <c r="E494" s="12" t="str">
        <f>IFERROR(VLOOKUP(C494,'令和7年（2025年）の国民の祝日・休日'!$A:$B,2,FALSE),"")</f>
        <v/>
      </c>
      <c r="F494" s="12" t="str">
        <f>IFERROR(VLOOKUP(C494,'令和7年(2025年)の年中行事'!$B:$C,2,FALSE),"")</f>
        <v/>
      </c>
      <c r="G494" s="23"/>
    </row>
    <row r="495" spans="2:7" s="7" customFormat="1" ht="16.5" customHeight="1">
      <c r="B495" s="11"/>
      <c r="C495" s="43">
        <f t="shared" si="12"/>
        <v>46015</v>
      </c>
      <c r="D495" s="8" t="str">
        <f t="shared" si="11"/>
        <v>水</v>
      </c>
      <c r="E495" s="12" t="str">
        <f>IFERROR(VLOOKUP(C495,'令和7年（2025年）の国民の祝日・休日'!$A:$B,2,FALSE),"")</f>
        <v/>
      </c>
      <c r="F495" s="12" t="str">
        <f>IFERROR(VLOOKUP(C495,'令和7年(2025年)の年中行事'!$B:$C,2,FALSE),"")</f>
        <v/>
      </c>
      <c r="G495" s="23"/>
    </row>
    <row r="496" spans="2:7" s="7" customFormat="1" ht="16.5" customHeight="1">
      <c r="B496" s="11"/>
      <c r="C496" s="43">
        <f t="shared" si="12"/>
        <v>46016</v>
      </c>
      <c r="D496" s="8" t="str">
        <f t="shared" si="11"/>
        <v>木</v>
      </c>
      <c r="E496" s="12" t="str">
        <f>IFERROR(VLOOKUP(C496,'令和7年（2025年）の国民の祝日・休日'!$A:$B,2,FALSE),"")</f>
        <v/>
      </c>
      <c r="F496" s="12" t="str">
        <f>IFERROR(VLOOKUP(C496,'令和7年(2025年)の年中行事'!$B:$C,2,FALSE),"")</f>
        <v>クリスマス</v>
      </c>
      <c r="G496" s="23"/>
    </row>
    <row r="497" spans="2:7" s="7" customFormat="1" ht="16.5" customHeight="1">
      <c r="B497" s="11"/>
      <c r="C497" s="43">
        <f t="shared" si="12"/>
        <v>46017</v>
      </c>
      <c r="D497" s="8" t="str">
        <f t="shared" si="11"/>
        <v>金</v>
      </c>
      <c r="E497" s="12" t="str">
        <f>IFERROR(VLOOKUP(C497,'令和7年（2025年）の国民の祝日・休日'!$A:$B,2,FALSE),"")</f>
        <v/>
      </c>
      <c r="F497" s="12" t="str">
        <f>IFERROR(VLOOKUP(C497,'令和7年(2025年)の年中行事'!$B:$C,2,FALSE),"")</f>
        <v/>
      </c>
      <c r="G497" s="23"/>
    </row>
    <row r="498" spans="2:7" s="7" customFormat="1" ht="16.5" customHeight="1">
      <c r="B498" s="11"/>
      <c r="C498" s="43">
        <f t="shared" si="12"/>
        <v>46018</v>
      </c>
      <c r="D498" s="8" t="str">
        <f t="shared" si="11"/>
        <v>土</v>
      </c>
      <c r="E498" s="12" t="str">
        <f>IFERROR(VLOOKUP(C498,'令和7年（2025年）の国民の祝日・休日'!$A:$B,2,FALSE),"")</f>
        <v/>
      </c>
      <c r="F498" s="12" t="str">
        <f>IFERROR(VLOOKUP(C498,'令和7年(2025年)の年中行事'!$B:$C,2,FALSE),"")</f>
        <v/>
      </c>
      <c r="G498" s="23"/>
    </row>
    <row r="499" spans="2:7" s="7" customFormat="1" ht="16.5" customHeight="1">
      <c r="B499" s="11"/>
      <c r="C499" s="43">
        <f t="shared" si="12"/>
        <v>46019</v>
      </c>
      <c r="D499" s="8" t="str">
        <f t="shared" si="11"/>
        <v>日</v>
      </c>
      <c r="E499" s="12" t="str">
        <f>IFERROR(VLOOKUP(C499,'令和7年（2025年）の国民の祝日・休日'!$A:$B,2,FALSE),"")</f>
        <v/>
      </c>
      <c r="F499" s="12" t="str">
        <f>IFERROR(VLOOKUP(C499,'令和7年(2025年)の年中行事'!$B:$C,2,FALSE),"")</f>
        <v/>
      </c>
      <c r="G499" s="23"/>
    </row>
    <row r="500" spans="2:7" s="7" customFormat="1" ht="16.5" customHeight="1">
      <c r="B500" s="11"/>
      <c r="C500" s="43">
        <f t="shared" si="12"/>
        <v>46020</v>
      </c>
      <c r="D500" s="8" t="str">
        <f t="shared" si="11"/>
        <v>月</v>
      </c>
      <c r="E500" s="12" t="str">
        <f>IFERROR(VLOOKUP(C500,'令和7年（2025年）の国民の祝日・休日'!$A:$B,2,FALSE),"")</f>
        <v/>
      </c>
      <c r="F500" s="12" t="str">
        <f>IFERROR(VLOOKUP(C500,'令和7年(2025年)の年中行事'!$B:$C,2,FALSE),"")</f>
        <v/>
      </c>
      <c r="G500" s="23"/>
    </row>
    <row r="501" spans="2:7" s="7" customFormat="1" ht="16.5" customHeight="1">
      <c r="B501" s="11"/>
      <c r="C501" s="43">
        <f t="shared" si="12"/>
        <v>46021</v>
      </c>
      <c r="D501" s="8" t="str">
        <f t="shared" si="11"/>
        <v>火</v>
      </c>
      <c r="E501" s="12" t="str">
        <f>IFERROR(VLOOKUP(C501,'令和7年（2025年）の国民の祝日・休日'!$A:$B,2,FALSE),"")</f>
        <v/>
      </c>
      <c r="F501" s="12" t="str">
        <f>IFERROR(VLOOKUP(C501,'令和7年(2025年)の年中行事'!$B:$C,2,FALSE),"")</f>
        <v/>
      </c>
      <c r="G501" s="23"/>
    </row>
    <row r="502" spans="2:7" s="7" customFormat="1" ht="16.5" customHeight="1">
      <c r="B502" s="12"/>
      <c r="C502" s="43">
        <f t="shared" si="12"/>
        <v>46022</v>
      </c>
      <c r="D502" s="8" t="str">
        <f t="shared" si="11"/>
        <v>水</v>
      </c>
      <c r="E502" s="12" t="str">
        <f>IFERROR(VLOOKUP(C502,'令和7年（2025年）の国民の祝日・休日'!$A:$B,2,FALSE),"")</f>
        <v/>
      </c>
      <c r="F502" s="12" t="str">
        <f>IFERROR(VLOOKUP(C502,'令和7年(2025年)の年中行事'!$B:$C,2,FALSE),"")</f>
        <v>大晦日</v>
      </c>
      <c r="G502" s="23"/>
    </row>
    <row r="503" spans="2:7" ht="16.5" customHeight="1">
      <c r="C503" s="44"/>
    </row>
    <row r="504" spans="2:7" ht="16.5" customHeight="1">
      <c r="B504" s="13" t="s">
        <v>80</v>
      </c>
      <c r="C504" s="45"/>
      <c r="D504" s="14"/>
      <c r="E504" s="14"/>
      <c r="F504" s="15"/>
      <c r="G504" s="16"/>
    </row>
    <row r="505" spans="2:7" ht="16.5" customHeight="1">
      <c r="B505" s="17"/>
      <c r="C505" s="44"/>
      <c r="G505" s="18"/>
    </row>
    <row r="506" spans="2:7" ht="16.5" customHeight="1">
      <c r="B506" s="17"/>
      <c r="C506" s="44"/>
      <c r="G506" s="18"/>
    </row>
    <row r="507" spans="2:7" ht="16.5" customHeight="1">
      <c r="B507" s="17"/>
      <c r="C507" s="44"/>
      <c r="G507" s="18"/>
    </row>
    <row r="508" spans="2:7" ht="16.5" customHeight="1">
      <c r="B508" s="17"/>
      <c r="G508" s="18"/>
    </row>
    <row r="509" spans="2:7" ht="16.5" customHeight="1">
      <c r="B509" s="17"/>
      <c r="G509" s="18"/>
    </row>
    <row r="510" spans="2:7" ht="16.5" customHeight="1">
      <c r="B510" s="17"/>
      <c r="G510" s="18"/>
    </row>
    <row r="511" spans="2:7" ht="16.5" customHeight="1">
      <c r="B511" s="17"/>
      <c r="G511" s="18"/>
    </row>
    <row r="512" spans="2:7" ht="16.5" customHeight="1">
      <c r="B512" s="17"/>
      <c r="G512" s="18"/>
    </row>
    <row r="513" spans="2:7" ht="16.5" customHeight="1">
      <c r="B513" s="19"/>
      <c r="C513" s="20"/>
      <c r="D513" s="20"/>
      <c r="E513" s="20"/>
      <c r="F513" s="21"/>
      <c r="G513" s="22"/>
    </row>
    <row r="514" spans="2:7" ht="7.5" customHeight="1"/>
  </sheetData>
  <mergeCells count="1">
    <mergeCell ref="B2:G2"/>
  </mergeCells>
  <phoneticPr fontId="1"/>
  <conditionalFormatting sqref="D5:D35 D48:D75 D89:D119 D132:D161 D174:D204 D217:D246 D259:D289 D302:D332 D345:D374 D387:D417 D430:D459 D472:D502">
    <cfRule type="cellIs" dxfId="1" priority="1" operator="equal">
      <formula>"日"</formula>
    </cfRule>
    <cfRule type="cellIs" dxfId="0" priority="2" operator="equal">
      <formula>"土"</formula>
    </cfRule>
  </conditionalFormatting>
  <printOptions horizontalCentered="1"/>
  <pageMargins left="0.51181102362204722" right="0.51181102362204722" top="0.55118110236220474" bottom="0.55118110236220474" header="0.31496062992125984" footer="0.31496062992125984"/>
  <pageSetup paperSize="9" scale="105" fitToHeight="0" orientation="portrait" horizontalDpi="0" verticalDpi="0" r:id="rId1"/>
  <rowBreaks count="11" manualBreakCount="11">
    <brk id="47" max="16383" man="1"/>
    <brk id="88" max="16383" man="1"/>
    <brk id="131" max="16383" man="1"/>
    <brk id="173" max="16383" man="1"/>
    <brk id="216" max="16383" man="1"/>
    <brk id="258" max="16383" man="1"/>
    <brk id="301" max="16383" man="1"/>
    <brk id="344" max="16383" man="1"/>
    <brk id="386" max="16383" man="1"/>
    <brk id="429" max="16383" man="1"/>
    <brk id="47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6B35B-65D8-4AE5-B100-646386166792}">
  <sheetPr>
    <tabColor rgb="FFCC99FF"/>
  </sheetPr>
  <dimension ref="A1:C71"/>
  <sheetViews>
    <sheetView showGridLines="0" workbookViewId="0"/>
  </sheetViews>
  <sheetFormatPr defaultRowHeight="13.5"/>
  <cols>
    <col min="1" max="1" width="3.125" style="69" customWidth="1"/>
    <col min="2" max="2" width="3.125" style="2" customWidth="1"/>
    <col min="3" max="3" width="3.125" style="1" customWidth="1"/>
    <col min="4" max="16384" width="9" style="2"/>
  </cols>
  <sheetData>
    <row r="1" spans="1:3" s="67" customFormat="1" ht="15.75" customHeight="1">
      <c r="A1" s="66" t="s">
        <v>135</v>
      </c>
      <c r="C1" s="68"/>
    </row>
    <row r="2" spans="1:3" ht="15.75" customHeight="1">
      <c r="B2" s="2" t="s">
        <v>136</v>
      </c>
    </row>
    <row r="3" spans="1:3" ht="15.75" customHeight="1">
      <c r="B3" s="2" t="s">
        <v>137</v>
      </c>
    </row>
    <row r="4" spans="1:3" ht="15.75" customHeight="1">
      <c r="B4" s="2" t="s">
        <v>138</v>
      </c>
    </row>
    <row r="5" spans="1:3" ht="15.75" customHeight="1">
      <c r="B5" s="2" t="s">
        <v>139</v>
      </c>
    </row>
    <row r="6" spans="1:3" ht="11.25" customHeight="1"/>
    <row r="7" spans="1:3" ht="15.75" customHeight="1">
      <c r="A7" s="69" t="s">
        <v>140</v>
      </c>
    </row>
    <row r="8" spans="1:3" ht="15.75" customHeight="1">
      <c r="B8" s="2" t="s">
        <v>141</v>
      </c>
    </row>
    <row r="9" spans="1:3" ht="15.75" customHeight="1">
      <c r="C9" s="70" t="s">
        <v>142</v>
      </c>
    </row>
    <row r="10" spans="1:3" ht="15.75" customHeight="1">
      <c r="B10" s="2" t="s">
        <v>143</v>
      </c>
    </row>
    <row r="11" spans="1:3" ht="15.75" customHeight="1">
      <c r="C11" s="70" t="s">
        <v>144</v>
      </c>
    </row>
    <row r="12" spans="1:3" ht="15.75" customHeight="1">
      <c r="B12" s="2" t="s">
        <v>145</v>
      </c>
    </row>
    <row r="13" spans="1:3" ht="15.75" customHeight="1">
      <c r="C13" s="70" t="s">
        <v>146</v>
      </c>
    </row>
    <row r="14" spans="1:3" ht="15.75" customHeight="1">
      <c r="B14" s="2" t="s">
        <v>147</v>
      </c>
    </row>
    <row r="15" spans="1:3" ht="15.75" customHeight="1">
      <c r="C15" s="70" t="s">
        <v>148</v>
      </c>
    </row>
    <row r="16" spans="1:3" ht="11.25" customHeight="1"/>
    <row r="17" spans="1:3" ht="15.75" customHeight="1">
      <c r="A17" s="69" t="s">
        <v>149</v>
      </c>
    </row>
    <row r="18" spans="1:3" ht="15.75" customHeight="1">
      <c r="B18" s="2" t="s">
        <v>150</v>
      </c>
    </row>
    <row r="19" spans="1:3" ht="15.75" customHeight="1">
      <c r="C19" s="70" t="s">
        <v>151</v>
      </c>
    </row>
    <row r="20" spans="1:3" ht="15.75" customHeight="1">
      <c r="B20" s="2" t="s">
        <v>152</v>
      </c>
    </row>
    <row r="21" spans="1:3" ht="15.75" customHeight="1">
      <c r="C21" s="70" t="s">
        <v>153</v>
      </c>
    </row>
    <row r="22" spans="1:3" ht="11.25" customHeight="1"/>
    <row r="23" spans="1:3" ht="15.75" customHeight="1">
      <c r="A23" s="69" t="s">
        <v>154</v>
      </c>
    </row>
    <row r="24" spans="1:3" ht="15.75" customHeight="1">
      <c r="B24" s="2" t="s">
        <v>155</v>
      </c>
    </row>
    <row r="25" spans="1:3" ht="15.75" customHeight="1">
      <c r="C25" s="70" t="s">
        <v>156</v>
      </c>
    </row>
    <row r="26" spans="1:3" ht="15.75" customHeight="1">
      <c r="B26" s="2" t="s">
        <v>157</v>
      </c>
    </row>
    <row r="27" spans="1:3" ht="15.75" customHeight="1">
      <c r="C27" s="70" t="s">
        <v>158</v>
      </c>
    </row>
    <row r="28" spans="1:3" ht="15.75" customHeight="1">
      <c r="B28" s="2" t="s">
        <v>159</v>
      </c>
    </row>
    <row r="29" spans="1:3" ht="15.75" customHeight="1">
      <c r="C29" s="70" t="s">
        <v>160</v>
      </c>
    </row>
    <row r="30" spans="1:3" ht="11.25" customHeight="1"/>
    <row r="31" spans="1:3" ht="15.75" customHeight="1">
      <c r="A31" s="69" t="s">
        <v>161</v>
      </c>
    </row>
    <row r="32" spans="1:3" ht="15.75" customHeight="1">
      <c r="B32" s="2" t="s">
        <v>162</v>
      </c>
    </row>
    <row r="33" spans="1:3" ht="15.75" customHeight="1">
      <c r="C33" s="70" t="s">
        <v>163</v>
      </c>
    </row>
    <row r="34" spans="1:3" ht="15.75" customHeight="1">
      <c r="B34" s="2" t="s">
        <v>164</v>
      </c>
    </row>
    <row r="35" spans="1:3" ht="15.75" customHeight="1">
      <c r="C35" s="70" t="s">
        <v>165</v>
      </c>
    </row>
    <row r="36" spans="1:3" ht="11.25" customHeight="1"/>
    <row r="37" spans="1:3" ht="15.75" customHeight="1">
      <c r="A37" s="69" t="s">
        <v>166</v>
      </c>
    </row>
    <row r="38" spans="1:3" ht="15.75" customHeight="1">
      <c r="B38" s="2" t="s">
        <v>167</v>
      </c>
    </row>
    <row r="39" spans="1:3" ht="15.75" customHeight="1">
      <c r="C39" s="70" t="s">
        <v>168</v>
      </c>
    </row>
    <row r="40" spans="1:3" ht="15.75" customHeight="1">
      <c r="B40" s="2" t="s">
        <v>169</v>
      </c>
    </row>
    <row r="41" spans="1:3" ht="15.75" customHeight="1">
      <c r="C41" s="70" t="s">
        <v>170</v>
      </c>
    </row>
    <row r="42" spans="1:3" ht="15.75" customHeight="1">
      <c r="B42" s="2" t="s">
        <v>171</v>
      </c>
    </row>
    <row r="43" spans="1:3" ht="15.75" customHeight="1">
      <c r="C43" s="70" t="s">
        <v>172</v>
      </c>
    </row>
    <row r="44" spans="1:3" ht="11.25" customHeight="1"/>
    <row r="45" spans="1:3" ht="15.75" customHeight="1">
      <c r="A45" s="69" t="s">
        <v>173</v>
      </c>
    </row>
    <row r="46" spans="1:3" ht="15.75" customHeight="1">
      <c r="B46" s="2" t="s">
        <v>174</v>
      </c>
    </row>
    <row r="47" spans="1:3" ht="15.75" customHeight="1">
      <c r="C47" s="70" t="s">
        <v>175</v>
      </c>
    </row>
    <row r="48" spans="1:3" ht="15.75" customHeight="1">
      <c r="B48" s="2" t="s">
        <v>176</v>
      </c>
    </row>
    <row r="49" spans="1:3" ht="15.75" customHeight="1">
      <c r="C49" s="70" t="s">
        <v>177</v>
      </c>
    </row>
    <row r="50" spans="1:3" ht="11.25" customHeight="1"/>
    <row r="51" spans="1:3" ht="15.75" customHeight="1">
      <c r="A51" s="69" t="s">
        <v>178</v>
      </c>
    </row>
    <row r="52" spans="1:3" ht="15.75" customHeight="1">
      <c r="B52" s="2" t="s">
        <v>179</v>
      </c>
    </row>
    <row r="53" spans="1:3" ht="15.75" customHeight="1">
      <c r="C53" s="70" t="s">
        <v>180</v>
      </c>
    </row>
    <row r="54" spans="1:3" ht="15.75" customHeight="1">
      <c r="B54" s="2" t="s">
        <v>181</v>
      </c>
    </row>
    <row r="55" spans="1:3" ht="15.75" customHeight="1">
      <c r="C55" s="70" t="s">
        <v>182</v>
      </c>
    </row>
    <row r="56" spans="1:3" ht="15.75" customHeight="1">
      <c r="B56" s="2" t="s">
        <v>183</v>
      </c>
    </row>
    <row r="57" spans="1:3" ht="15.75" customHeight="1">
      <c r="C57" s="70" t="s">
        <v>184</v>
      </c>
    </row>
    <row r="58" spans="1:3" ht="11.25" customHeight="1"/>
    <row r="59" spans="1:3" ht="15.75" customHeight="1">
      <c r="A59" s="69" t="s">
        <v>185</v>
      </c>
    </row>
    <row r="60" spans="1:3" ht="15.75" customHeight="1">
      <c r="B60" s="2" t="s">
        <v>186</v>
      </c>
    </row>
    <row r="61" spans="1:3" ht="15.75" customHeight="1">
      <c r="C61" s="70" t="s">
        <v>187</v>
      </c>
    </row>
    <row r="62" spans="1:3" ht="15.75" customHeight="1">
      <c r="B62" s="2" t="s">
        <v>188</v>
      </c>
    </row>
    <row r="63" spans="1:3" ht="15.75" customHeight="1">
      <c r="C63" s="70" t="s">
        <v>189</v>
      </c>
    </row>
    <row r="64" spans="1:3" ht="15.75" customHeight="1"/>
    <row r="65" spans="2:3" ht="15.75" customHeight="1"/>
    <row r="66" spans="2:3" s="69" customFormat="1" ht="15.75" customHeight="1">
      <c r="B66" s="2"/>
      <c r="C66" s="1"/>
    </row>
    <row r="67" spans="2:3" s="69" customFormat="1" ht="15.75" customHeight="1">
      <c r="B67" s="2"/>
      <c r="C67" s="1"/>
    </row>
    <row r="68" spans="2:3" s="69" customFormat="1" ht="15.75" customHeight="1">
      <c r="B68" s="2"/>
      <c r="C68" s="1"/>
    </row>
    <row r="69" spans="2:3" s="69" customFormat="1" ht="15.75" customHeight="1">
      <c r="B69" s="2"/>
      <c r="C69" s="1"/>
    </row>
    <row r="70" spans="2:3" s="69" customFormat="1" ht="15.75" customHeight="1">
      <c r="B70" s="2"/>
      <c r="C70" s="1"/>
    </row>
    <row r="71" spans="2:3" s="69" customFormat="1" ht="15.75" customHeight="1">
      <c r="B71" s="2"/>
      <c r="C71" s="1"/>
    </row>
  </sheetData>
  <phoneticPr fontId="1"/>
  <hyperlinks>
    <hyperlink ref="C11" r:id="rId1" xr:uid="{C5C0B59E-D1E3-46F8-8EAC-AAD38824E9C8}"/>
    <hyperlink ref="C13" r:id="rId2" xr:uid="{23D52B4B-4B13-43E1-A064-2D5A8D1508AB}"/>
    <hyperlink ref="C15" r:id="rId3" xr:uid="{688A9A67-43F4-4639-8844-405FEE8A946C}"/>
    <hyperlink ref="C25" r:id="rId4" xr:uid="{7A2FCCE6-5C4F-4428-85A0-B3ADE5DAF147}"/>
    <hyperlink ref="C27" r:id="rId5" xr:uid="{D65B8007-8057-4772-8DEE-B32AADBAFB0D}"/>
    <hyperlink ref="C29" r:id="rId6" xr:uid="{085B8D3E-73BE-4164-9171-929A8EB2117D}"/>
    <hyperlink ref="C33" r:id="rId7" xr:uid="{F97FB143-6E28-4515-BC6B-89C5FC100AD6}"/>
    <hyperlink ref="C35" r:id="rId8" xr:uid="{B92E19C7-B0F1-43C1-A16B-8F7830FAB778}"/>
    <hyperlink ref="C39" r:id="rId9" xr:uid="{A555325D-92B1-4464-B9E4-2518F621518C}"/>
    <hyperlink ref="C41" r:id="rId10" xr:uid="{7C2B8547-6FAF-4B3C-BBC5-BBB7570998AF}"/>
    <hyperlink ref="C43" r:id="rId11" xr:uid="{7B8F1A45-BEB3-4502-8126-E6386EAFD69F}"/>
    <hyperlink ref="C47" r:id="rId12" xr:uid="{22833A6D-A76C-42EE-B020-393D9AD6D5A0}"/>
    <hyperlink ref="C19" r:id="rId13" xr:uid="{8A206A69-F70F-465A-998A-D0C249640626}"/>
    <hyperlink ref="C21" r:id="rId14" xr:uid="{0032BD87-3FDF-4C01-8FE1-AE8E832162E1}"/>
    <hyperlink ref="C49" r:id="rId15" xr:uid="{841C1915-5D9D-4FBF-B86F-F25E5E012130}"/>
    <hyperlink ref="C53" r:id="rId16" xr:uid="{8729C2AD-856F-4D50-A6A1-4BEB84C11B7F}"/>
    <hyperlink ref="C55" r:id="rId17" xr:uid="{49AFF3EC-D7EA-47E9-B926-59CAF8C555C0}"/>
    <hyperlink ref="C57" r:id="rId18" xr:uid="{21B8CAE4-97BB-45E2-A60F-67611161131E}"/>
    <hyperlink ref="C61" r:id="rId19" xr:uid="{E7C47AF4-7507-4DAF-AA90-2A971B07B7BC}"/>
    <hyperlink ref="C63" r:id="rId20" xr:uid="{4D7588A2-FC65-4CA0-9B26-B62C8DCA2F98}"/>
    <hyperlink ref="C9" r:id="rId21" xr:uid="{96604690-3E47-4569-A07D-CD9B4D56743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9B1CC-A8D5-4201-B3E2-3804B41B390E}">
  <dimension ref="A1:C27"/>
  <sheetViews>
    <sheetView showGridLines="0" workbookViewId="0"/>
  </sheetViews>
  <sheetFormatPr defaultRowHeight="18.75"/>
  <cols>
    <col min="1" max="1" width="18" style="32" customWidth="1"/>
    <col min="2" max="2" width="18" style="27" customWidth="1"/>
    <col min="3" max="3" width="49.25" style="30" customWidth="1"/>
    <col min="4" max="16384" width="9" style="30"/>
  </cols>
  <sheetData>
    <row r="1" spans="1:3" s="27" customFormat="1">
      <c r="A1" s="28"/>
    </row>
    <row r="2" spans="1:3" s="27" customFormat="1" ht="39.75">
      <c r="A2" s="61" t="s">
        <v>132</v>
      </c>
      <c r="B2" s="61"/>
    </row>
    <row r="3" spans="1:3" ht="19.5" thickBot="1">
      <c r="A3" s="31"/>
    </row>
    <row r="4" spans="1:3" ht="22.5" customHeight="1" thickBot="1">
      <c r="A4" s="50" t="s">
        <v>60</v>
      </c>
      <c r="B4" s="50" t="s">
        <v>59</v>
      </c>
      <c r="C4" s="51" t="s">
        <v>61</v>
      </c>
    </row>
    <row r="5" spans="1:3" ht="22.5" customHeight="1" thickTop="1">
      <c r="A5" s="58">
        <v>45658</v>
      </c>
      <c r="B5" s="52" t="s">
        <v>121</v>
      </c>
      <c r="C5" s="53"/>
    </row>
    <row r="6" spans="1:3" ht="22.5" customHeight="1">
      <c r="A6" s="59">
        <v>45670</v>
      </c>
      <c r="B6" s="54" t="s">
        <v>62</v>
      </c>
      <c r="C6" s="55"/>
    </row>
    <row r="7" spans="1:3" ht="22.5" customHeight="1">
      <c r="A7" s="59">
        <v>45699</v>
      </c>
      <c r="B7" s="54" t="s">
        <v>63</v>
      </c>
      <c r="C7" s="55"/>
    </row>
    <row r="8" spans="1:3" ht="22.5" customHeight="1">
      <c r="A8" s="59">
        <v>45711</v>
      </c>
      <c r="B8" s="54" t="s">
        <v>64</v>
      </c>
      <c r="C8" s="55"/>
    </row>
    <row r="9" spans="1:3" ht="22.5" customHeight="1">
      <c r="A9" s="59">
        <v>45712</v>
      </c>
      <c r="B9" s="54" t="s">
        <v>134</v>
      </c>
      <c r="C9" s="55" t="s">
        <v>124</v>
      </c>
    </row>
    <row r="10" spans="1:3" ht="22.5" customHeight="1">
      <c r="A10" s="59">
        <v>45736</v>
      </c>
      <c r="B10" s="54" t="s">
        <v>65</v>
      </c>
      <c r="C10" s="55"/>
    </row>
    <row r="11" spans="1:3" ht="22.5" customHeight="1">
      <c r="A11" s="59">
        <v>45776</v>
      </c>
      <c r="B11" s="54" t="s">
        <v>66</v>
      </c>
      <c r="C11" s="55"/>
    </row>
    <row r="12" spans="1:3" ht="22.5" customHeight="1">
      <c r="A12" s="59">
        <v>45780</v>
      </c>
      <c r="B12" s="54" t="s">
        <v>67</v>
      </c>
      <c r="C12" s="55"/>
    </row>
    <row r="13" spans="1:3" ht="22.5" customHeight="1">
      <c r="A13" s="59">
        <v>45781</v>
      </c>
      <c r="B13" s="54" t="s">
        <v>68</v>
      </c>
      <c r="C13" s="55"/>
    </row>
    <row r="14" spans="1:3" ht="22.5" customHeight="1">
      <c r="A14" s="59">
        <v>45782</v>
      </c>
      <c r="B14" s="54" t="s">
        <v>69</v>
      </c>
      <c r="C14" s="55"/>
    </row>
    <row r="15" spans="1:3" ht="22.5" customHeight="1">
      <c r="A15" s="59">
        <v>45783</v>
      </c>
      <c r="B15" s="54" t="s">
        <v>133</v>
      </c>
      <c r="C15" s="55" t="s">
        <v>124</v>
      </c>
    </row>
    <row r="16" spans="1:3" ht="22.5" customHeight="1">
      <c r="A16" s="59">
        <v>45859</v>
      </c>
      <c r="B16" s="54" t="s">
        <v>70</v>
      </c>
      <c r="C16" s="55"/>
    </row>
    <row r="17" spans="1:3" ht="22.5" customHeight="1">
      <c r="A17" s="59">
        <v>45880</v>
      </c>
      <c r="B17" s="54" t="s">
        <v>71</v>
      </c>
      <c r="C17" s="55"/>
    </row>
    <row r="18" spans="1:3" ht="22.5" customHeight="1">
      <c r="A18" s="59">
        <v>45915</v>
      </c>
      <c r="B18" s="54" t="s">
        <v>72</v>
      </c>
      <c r="C18" s="55"/>
    </row>
    <row r="19" spans="1:3" ht="22.5" customHeight="1">
      <c r="A19" s="59">
        <v>45923</v>
      </c>
      <c r="B19" s="54" t="s">
        <v>73</v>
      </c>
      <c r="C19" s="55"/>
    </row>
    <row r="20" spans="1:3" ht="22.5" customHeight="1">
      <c r="A20" s="59">
        <v>45943</v>
      </c>
      <c r="B20" s="54" t="s">
        <v>74</v>
      </c>
      <c r="C20" s="55"/>
    </row>
    <row r="21" spans="1:3" ht="22.5" customHeight="1">
      <c r="A21" s="59">
        <v>45964</v>
      </c>
      <c r="B21" s="54" t="s">
        <v>75</v>
      </c>
      <c r="C21" s="55"/>
    </row>
    <row r="22" spans="1:3" ht="22.5" customHeight="1">
      <c r="A22" s="59">
        <v>45984</v>
      </c>
      <c r="B22" s="54" t="s">
        <v>76</v>
      </c>
      <c r="C22" s="55"/>
    </row>
    <row r="23" spans="1:3" ht="22.5" customHeight="1" thickBot="1">
      <c r="A23" s="60">
        <v>45985</v>
      </c>
      <c r="B23" s="56" t="s">
        <v>133</v>
      </c>
      <c r="C23" s="57" t="s">
        <v>124</v>
      </c>
    </row>
    <row r="25" spans="1:3">
      <c r="A25" s="27" t="s">
        <v>57</v>
      </c>
    </row>
    <row r="26" spans="1:3">
      <c r="A26" s="29" t="s">
        <v>58</v>
      </c>
    </row>
    <row r="27" spans="1:3">
      <c r="A27" s="27" t="s">
        <v>132</v>
      </c>
    </row>
  </sheetData>
  <phoneticPr fontId="1"/>
  <hyperlinks>
    <hyperlink ref="A26" r:id="rId1" xr:uid="{34EF6A85-3694-4BBC-B4E3-5F6E59ACC2C9}"/>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5797F-C869-4036-8303-D27BA1DFA9C8}">
  <dimension ref="A2:D40"/>
  <sheetViews>
    <sheetView showGridLines="0" workbookViewId="0"/>
  </sheetViews>
  <sheetFormatPr defaultRowHeight="13.5"/>
  <cols>
    <col min="1" max="1" width="10" style="24" customWidth="1"/>
    <col min="2" max="2" width="5.25" style="6" customWidth="1"/>
    <col min="3" max="4" width="36.25" customWidth="1"/>
  </cols>
  <sheetData>
    <row r="2" spans="1:4" ht="28.5">
      <c r="A2" s="65" t="s">
        <v>128</v>
      </c>
      <c r="B2" s="65"/>
      <c r="C2" s="65"/>
      <c r="D2" s="65"/>
    </row>
    <row r="3" spans="1:4" ht="18.75" customHeight="1"/>
    <row r="4" spans="1:4" ht="21.75" customHeight="1" thickBot="1">
      <c r="A4" s="46" t="s">
        <v>77</v>
      </c>
      <c r="B4" s="47" t="s">
        <v>78</v>
      </c>
      <c r="C4" s="48" t="s">
        <v>83</v>
      </c>
      <c r="D4" s="48" t="s">
        <v>95</v>
      </c>
    </row>
    <row r="5" spans="1:4" ht="18.75" customHeight="1" thickTop="1">
      <c r="A5" s="37">
        <v>45658</v>
      </c>
      <c r="B5" s="33">
        <v>45658</v>
      </c>
      <c r="C5" s="34" t="s">
        <v>82</v>
      </c>
      <c r="D5" s="34"/>
    </row>
    <row r="6" spans="1:4" ht="18.75" customHeight="1">
      <c r="A6" s="38"/>
      <c r="B6" s="35">
        <v>45664</v>
      </c>
      <c r="C6" s="36" t="s">
        <v>84</v>
      </c>
      <c r="D6" s="36"/>
    </row>
    <row r="7" spans="1:4" ht="18.75" customHeight="1">
      <c r="A7" s="38"/>
      <c r="B7" s="35">
        <v>45672</v>
      </c>
      <c r="C7" s="36" t="s">
        <v>85</v>
      </c>
      <c r="D7" s="36"/>
    </row>
    <row r="8" spans="1:4" ht="18.75" customHeight="1">
      <c r="A8" s="38"/>
      <c r="B8" s="49">
        <v>45686</v>
      </c>
      <c r="C8" s="36" t="s">
        <v>87</v>
      </c>
      <c r="D8" s="36"/>
    </row>
    <row r="9" spans="1:4" ht="18.75" customHeight="1">
      <c r="A9" s="39">
        <v>45689</v>
      </c>
      <c r="B9" s="49">
        <v>45690</v>
      </c>
      <c r="C9" s="36" t="s">
        <v>122</v>
      </c>
      <c r="D9" s="36" t="s">
        <v>129</v>
      </c>
    </row>
    <row r="10" spans="1:4" ht="18.75" customHeight="1">
      <c r="A10" s="38"/>
      <c r="B10" s="49">
        <v>45690</v>
      </c>
      <c r="C10" s="36" t="s">
        <v>119</v>
      </c>
      <c r="D10" s="36" t="s">
        <v>129</v>
      </c>
    </row>
    <row r="11" spans="1:4" ht="18.75" customHeight="1">
      <c r="A11" s="38"/>
      <c r="B11" s="35">
        <v>45691</v>
      </c>
      <c r="C11" s="36" t="s">
        <v>88</v>
      </c>
      <c r="D11" s="36"/>
    </row>
    <row r="12" spans="1:4" ht="18.75" customHeight="1">
      <c r="A12" s="38"/>
      <c r="B12" s="35">
        <v>45702</v>
      </c>
      <c r="C12" s="36" t="s">
        <v>86</v>
      </c>
      <c r="D12" s="36"/>
    </row>
    <row r="13" spans="1:4" ht="18.75" customHeight="1">
      <c r="A13" s="39">
        <v>45717</v>
      </c>
      <c r="B13" s="35">
        <v>45719</v>
      </c>
      <c r="C13" s="36" t="s">
        <v>89</v>
      </c>
      <c r="D13" s="36"/>
    </row>
    <row r="14" spans="1:4" ht="18.75" customHeight="1">
      <c r="A14" s="38"/>
      <c r="B14" s="35">
        <v>45721</v>
      </c>
      <c r="C14" s="36" t="s">
        <v>90</v>
      </c>
      <c r="D14" s="36"/>
    </row>
    <row r="15" spans="1:4" ht="18.75" customHeight="1">
      <c r="A15" s="38"/>
      <c r="B15" s="35">
        <v>45730</v>
      </c>
      <c r="C15" s="36" t="s">
        <v>120</v>
      </c>
      <c r="D15" s="36"/>
    </row>
    <row r="16" spans="1:4" ht="18.75" customHeight="1">
      <c r="A16" s="39">
        <v>45748</v>
      </c>
      <c r="B16" s="35">
        <v>45748</v>
      </c>
      <c r="C16" s="36" t="s">
        <v>91</v>
      </c>
      <c r="D16" s="36"/>
    </row>
    <row r="17" spans="1:4" ht="18.75" customHeight="1">
      <c r="A17" s="37"/>
      <c r="B17" s="35">
        <v>45755</v>
      </c>
      <c r="C17" s="36" t="s">
        <v>125</v>
      </c>
      <c r="D17" s="36"/>
    </row>
    <row r="18" spans="1:4" ht="18.75" customHeight="1">
      <c r="A18" s="37"/>
      <c r="B18" s="49">
        <v>45767</v>
      </c>
      <c r="C18" s="36" t="s">
        <v>117</v>
      </c>
      <c r="D18" s="36" t="s">
        <v>118</v>
      </c>
    </row>
    <row r="19" spans="1:4" ht="18.75" customHeight="1">
      <c r="A19" s="39">
        <v>45778</v>
      </c>
      <c r="B19" s="49">
        <v>45778</v>
      </c>
      <c r="C19" s="36" t="s">
        <v>92</v>
      </c>
      <c r="D19" s="36" t="s">
        <v>96</v>
      </c>
    </row>
    <row r="20" spans="1:4" ht="18.75" customHeight="1">
      <c r="A20" s="38"/>
      <c r="B20" s="35">
        <v>45782</v>
      </c>
      <c r="C20" s="36" t="s">
        <v>93</v>
      </c>
      <c r="D20" s="36"/>
    </row>
    <row r="21" spans="1:4" ht="18.75" customHeight="1">
      <c r="A21" s="38"/>
      <c r="B21" s="35">
        <v>45788</v>
      </c>
      <c r="C21" s="36" t="s">
        <v>97</v>
      </c>
      <c r="D21" s="36" t="s">
        <v>94</v>
      </c>
    </row>
    <row r="22" spans="1:4" ht="18.75" customHeight="1">
      <c r="A22" s="39">
        <v>45809</v>
      </c>
      <c r="B22" s="35">
        <v>45823</v>
      </c>
      <c r="C22" s="36" t="s">
        <v>98</v>
      </c>
      <c r="D22" s="36" t="s">
        <v>130</v>
      </c>
    </row>
    <row r="23" spans="1:4" ht="18.75" customHeight="1">
      <c r="A23" s="38"/>
      <c r="B23" s="35">
        <v>45829</v>
      </c>
      <c r="C23" s="36" t="s">
        <v>99</v>
      </c>
      <c r="D23" s="36"/>
    </row>
    <row r="24" spans="1:4" ht="18.75" customHeight="1">
      <c r="A24" s="39">
        <v>45839</v>
      </c>
      <c r="B24" s="35">
        <v>45839</v>
      </c>
      <c r="C24" s="36" t="s">
        <v>100</v>
      </c>
      <c r="D24" s="36"/>
    </row>
    <row r="25" spans="1:4" ht="18.75" customHeight="1">
      <c r="A25" s="38"/>
      <c r="B25" s="35">
        <v>45845</v>
      </c>
      <c r="C25" s="36" t="s">
        <v>101</v>
      </c>
      <c r="D25" s="36"/>
    </row>
    <row r="26" spans="1:4" ht="18.75" customHeight="1">
      <c r="A26" s="38"/>
      <c r="B26" s="35">
        <v>45857</v>
      </c>
      <c r="C26" s="36" t="s">
        <v>102</v>
      </c>
      <c r="D26" s="36" t="s">
        <v>123</v>
      </c>
    </row>
    <row r="27" spans="1:4" ht="18.75" customHeight="1">
      <c r="A27" s="38"/>
      <c r="B27" s="35">
        <v>45869</v>
      </c>
      <c r="C27" s="36" t="s">
        <v>102</v>
      </c>
      <c r="D27" s="36" t="s">
        <v>126</v>
      </c>
    </row>
    <row r="28" spans="1:4" ht="18.75" customHeight="1">
      <c r="A28" s="39">
        <v>45870</v>
      </c>
      <c r="B28" s="35">
        <v>45875</v>
      </c>
      <c r="C28" s="36" t="s">
        <v>103</v>
      </c>
      <c r="D28" s="36"/>
    </row>
    <row r="29" spans="1:4" ht="18.75" customHeight="1">
      <c r="A29" s="38"/>
      <c r="B29" s="35">
        <v>45876</v>
      </c>
      <c r="C29" s="36" t="s">
        <v>104</v>
      </c>
      <c r="D29" s="36"/>
    </row>
    <row r="30" spans="1:4" ht="18.75" customHeight="1">
      <c r="A30" s="38"/>
      <c r="B30" s="35">
        <v>45878</v>
      </c>
      <c r="C30" s="36" t="s">
        <v>105</v>
      </c>
      <c r="D30" s="36"/>
    </row>
    <row r="31" spans="1:4" ht="18.75" customHeight="1">
      <c r="A31" s="40"/>
      <c r="B31" s="35">
        <v>45884</v>
      </c>
      <c r="C31" s="36" t="s">
        <v>106</v>
      </c>
      <c r="D31" s="36"/>
    </row>
    <row r="32" spans="1:4" ht="18.75" customHeight="1">
      <c r="A32" s="41">
        <v>45901</v>
      </c>
      <c r="B32" s="35">
        <v>45909</v>
      </c>
      <c r="C32" s="36" t="s">
        <v>131</v>
      </c>
      <c r="D32" s="36"/>
    </row>
    <row r="33" spans="1:4" ht="18.75" customHeight="1">
      <c r="A33" s="41">
        <v>45931</v>
      </c>
      <c r="B33" s="35">
        <v>45961</v>
      </c>
      <c r="C33" s="36" t="s">
        <v>107</v>
      </c>
      <c r="D33" s="36"/>
    </row>
    <row r="34" spans="1:4" ht="18.75" customHeight="1">
      <c r="A34" s="37">
        <v>45962</v>
      </c>
      <c r="B34" s="35">
        <v>45968</v>
      </c>
      <c r="C34" s="36" t="s">
        <v>108</v>
      </c>
      <c r="D34" s="36"/>
    </row>
    <row r="35" spans="1:4" ht="18.75" customHeight="1">
      <c r="A35" s="37"/>
      <c r="B35" s="35">
        <v>45973</v>
      </c>
      <c r="C35" s="36" t="s">
        <v>110</v>
      </c>
      <c r="D35" s="36" t="s">
        <v>111</v>
      </c>
    </row>
    <row r="36" spans="1:4" ht="18.75" customHeight="1">
      <c r="A36" s="38"/>
      <c r="B36" s="35">
        <v>45976</v>
      </c>
      <c r="C36" s="36" t="s">
        <v>109</v>
      </c>
      <c r="D36" s="36"/>
    </row>
    <row r="37" spans="1:4" ht="18.75" customHeight="1">
      <c r="A37" s="38"/>
      <c r="B37" s="35">
        <v>45985</v>
      </c>
      <c r="C37" s="36" t="s">
        <v>110</v>
      </c>
      <c r="D37" s="36" t="s">
        <v>112</v>
      </c>
    </row>
    <row r="38" spans="1:4" ht="18.75" customHeight="1">
      <c r="A38" s="39">
        <v>45992</v>
      </c>
      <c r="B38" s="49">
        <v>46013</v>
      </c>
      <c r="C38" s="36" t="s">
        <v>113</v>
      </c>
      <c r="D38" s="36" t="s">
        <v>114</v>
      </c>
    </row>
    <row r="39" spans="1:4" ht="18.75" customHeight="1">
      <c r="A39" s="38"/>
      <c r="B39" s="35">
        <v>46016</v>
      </c>
      <c r="C39" s="36" t="s">
        <v>115</v>
      </c>
      <c r="D39" s="36"/>
    </row>
    <row r="40" spans="1:4" ht="18.75" customHeight="1">
      <c r="A40" s="40"/>
      <c r="B40" s="35">
        <v>46022</v>
      </c>
      <c r="C40" s="36" t="s">
        <v>116</v>
      </c>
      <c r="D40" s="36"/>
    </row>
  </sheetData>
  <mergeCells count="1">
    <mergeCell ref="A2:D2"/>
  </mergeCells>
  <phoneticPr fontId="1"/>
  <printOptions horizontalCentered="1"/>
  <pageMargins left="0.70866141732283472" right="0.70866141732283472" top="0.74803149606299213" bottom="0.74803149606299213" header="0.31496062992125984" footer="0.31496062992125984"/>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cols>
    <col min="1" max="3" width="3.125" style="2" customWidth="1"/>
    <col min="4" max="16384" width="9" style="2"/>
  </cols>
  <sheetData>
    <row r="1" spans="1:3">
      <c r="A1" s="1" t="s">
        <v>14</v>
      </c>
    </row>
    <row r="2" spans="1:3">
      <c r="A2" s="1"/>
    </row>
    <row r="3" spans="1:3">
      <c r="A3" s="1"/>
      <c r="B3" s="2" t="s">
        <v>49</v>
      </c>
    </row>
    <row r="4" spans="1:3" ht="18.75">
      <c r="A4" s="1"/>
      <c r="C4" s="3" t="s">
        <v>50</v>
      </c>
    </row>
    <row r="5" spans="1:3">
      <c r="A5" s="1"/>
    </row>
    <row r="6" spans="1:3">
      <c r="B6" s="2" t="s">
        <v>15</v>
      </c>
    </row>
    <row r="7" spans="1:3" ht="18.75">
      <c r="C7" s="3" t="s">
        <v>51</v>
      </c>
    </row>
    <row r="9" spans="1:3">
      <c r="B9" s="2" t="s">
        <v>16</v>
      </c>
    </row>
    <row r="10" spans="1:3" ht="18.75">
      <c r="C10" s="3" t="s">
        <v>52</v>
      </c>
    </row>
    <row r="12" spans="1:3">
      <c r="B12" s="2" t="s">
        <v>17</v>
      </c>
    </row>
    <row r="13" spans="1:3" ht="18.75">
      <c r="C13" s="3" t="s">
        <v>53</v>
      </c>
    </row>
    <row r="15" spans="1:3">
      <c r="B15" s="2" t="s">
        <v>18</v>
      </c>
    </row>
    <row r="16" spans="1:3" ht="18.75">
      <c r="C16" s="3" t="s">
        <v>54</v>
      </c>
    </row>
    <row r="18" spans="2:3">
      <c r="B18" s="2" t="s">
        <v>55</v>
      </c>
    </row>
    <row r="19" spans="2:3" ht="18.75">
      <c r="C19" s="3" t="s">
        <v>56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cols>
    <col min="1" max="3" width="3.125" style="5" customWidth="1"/>
    <col min="4" max="16384" width="9" style="5"/>
  </cols>
  <sheetData>
    <row r="1" spans="1:3" s="2" customFormat="1" ht="13.5">
      <c r="A1" s="1" t="s">
        <v>24</v>
      </c>
    </row>
    <row r="2" spans="1:3" s="2" customFormat="1" ht="13.5">
      <c r="A2" s="1"/>
      <c r="B2" s="2" t="s">
        <v>25</v>
      </c>
    </row>
    <row r="3" spans="1:3" s="2" customFormat="1" ht="13.5">
      <c r="A3" s="1"/>
    </row>
    <row r="4" spans="1:3" s="2" customFormat="1" ht="13.5">
      <c r="A4" s="1"/>
      <c r="B4" s="2" t="s">
        <v>26</v>
      </c>
    </row>
    <row r="5" spans="1:3" s="2" customFormat="1" ht="13.5">
      <c r="A5" s="1"/>
      <c r="B5" s="2" t="s">
        <v>27</v>
      </c>
    </row>
    <row r="6" spans="1:3" s="2" customFormat="1" ht="13.5">
      <c r="A6" s="1"/>
    </row>
    <row r="7" spans="1:3" s="2" customFormat="1" ht="13.5">
      <c r="A7" s="1"/>
      <c r="B7" s="2" t="s">
        <v>28</v>
      </c>
    </row>
    <row r="8" spans="1:3" s="2" customFormat="1" ht="13.5">
      <c r="A8" s="1"/>
    </row>
    <row r="9" spans="1:3" s="2" customFormat="1" ht="13.5">
      <c r="B9" s="2" t="s">
        <v>0</v>
      </c>
    </row>
    <row r="10" spans="1:3" s="2" customFormat="1">
      <c r="C10" s="3" t="s">
        <v>29</v>
      </c>
    </row>
    <row r="11" spans="1:3" s="2" customFormat="1" ht="13.5">
      <c r="C11" s="4"/>
    </row>
    <row r="12" spans="1:3" s="2" customFormat="1" ht="13.5">
      <c r="B12" s="2" t="s">
        <v>30</v>
      </c>
    </row>
    <row r="13" spans="1:3" s="2" customFormat="1" ht="13.5">
      <c r="C13" s="2" t="s">
        <v>31</v>
      </c>
    </row>
    <row r="14" spans="1:3" s="2" customFormat="1" ht="13.5">
      <c r="C14" s="2" t="s">
        <v>32</v>
      </c>
    </row>
    <row r="15" spans="1:3" s="2" customFormat="1" ht="13.5">
      <c r="C15" s="2" t="s">
        <v>33</v>
      </c>
    </row>
    <row r="16" spans="1:3" s="2" customFormat="1" ht="13.5">
      <c r="C16" s="2" t="s">
        <v>34</v>
      </c>
    </row>
    <row r="17" spans="1:3" s="2" customFormat="1" ht="13.5">
      <c r="C17" s="2" t="s">
        <v>35</v>
      </c>
    </row>
    <row r="18" spans="1:3" s="2" customFormat="1" ht="13.5">
      <c r="C18" s="2" t="s">
        <v>36</v>
      </c>
    </row>
    <row r="19" spans="1:3" s="2" customFormat="1" ht="13.5"/>
    <row r="20" spans="1:3" s="2" customFormat="1" ht="13.5">
      <c r="B20" s="2" t="s">
        <v>37</v>
      </c>
    </row>
    <row r="21" spans="1:3" s="2" customFormat="1" ht="13.5">
      <c r="C21" s="2" t="s">
        <v>38</v>
      </c>
    </row>
    <row r="22" spans="1:3" s="2" customFormat="1" ht="13.5">
      <c r="C22" s="2" t="s">
        <v>39</v>
      </c>
    </row>
    <row r="23" spans="1:3" s="2" customFormat="1" ht="13.5">
      <c r="C23" s="2" t="s">
        <v>40</v>
      </c>
    </row>
    <row r="24" spans="1:3" s="2" customFormat="1" ht="13.5">
      <c r="C24" s="2" t="s">
        <v>41</v>
      </c>
    </row>
    <row r="25" spans="1:3" s="2" customFormat="1" ht="13.5">
      <c r="C25" s="2" t="s">
        <v>42</v>
      </c>
    </row>
    <row r="26" spans="1:3" s="2" customFormat="1" ht="13.5">
      <c r="C26" s="2" t="s">
        <v>43</v>
      </c>
    </row>
    <row r="27" spans="1:3" s="2" customFormat="1" ht="13.5"/>
    <row r="28" spans="1:3" s="2" customFormat="1" ht="13.5">
      <c r="A28" s="1" t="s">
        <v>44</v>
      </c>
    </row>
    <row r="29" spans="1:3" s="2" customFormat="1" ht="13.5">
      <c r="A29" s="1"/>
      <c r="B29" s="2" t="s">
        <v>45</v>
      </c>
    </row>
    <row r="30" spans="1:3" s="2" customFormat="1" ht="13.5">
      <c r="A30" s="1"/>
    </row>
    <row r="31" spans="1:3" s="2" customFormat="1" ht="13.5">
      <c r="B31" s="2" t="s">
        <v>0</v>
      </c>
    </row>
    <row r="32" spans="1:3" s="2" customFormat="1">
      <c r="C32" s="3" t="s">
        <v>46</v>
      </c>
    </row>
    <row r="33" spans="2:3" s="2" customFormat="1" ht="13.5">
      <c r="C33" s="4"/>
    </row>
    <row r="34" spans="2:3" s="2" customFormat="1" ht="13.5">
      <c r="B34" s="2" t="s">
        <v>1</v>
      </c>
    </row>
    <row r="35" spans="2:3" s="2" customFormat="1" ht="13.5">
      <c r="C35" s="2" t="s">
        <v>2</v>
      </c>
    </row>
    <row r="36" spans="2:3" s="2" customFormat="1" ht="13.5">
      <c r="C36" s="2" t="s">
        <v>3</v>
      </c>
    </row>
    <row r="37" spans="2:3" s="2" customFormat="1" ht="13.5">
      <c r="C37" s="2" t="s">
        <v>4</v>
      </c>
    </row>
    <row r="38" spans="2:3" s="2" customFormat="1" ht="13.5">
      <c r="C38" s="2" t="s">
        <v>5</v>
      </c>
    </row>
    <row r="39" spans="2:3" s="2" customFormat="1" ht="13.5">
      <c r="C39" s="2" t="s">
        <v>6</v>
      </c>
    </row>
    <row r="40" spans="2:3" s="2" customFormat="1" ht="13.5">
      <c r="C40" s="2" t="s">
        <v>7</v>
      </c>
    </row>
    <row r="41" spans="2:3" s="2" customFormat="1" ht="13.5"/>
    <row r="42" spans="2:3" s="2" customFormat="1" ht="13.5">
      <c r="B42" s="2" t="s">
        <v>8</v>
      </c>
    </row>
    <row r="43" spans="2:3" s="2" customFormat="1" ht="13.5">
      <c r="C43" s="2" t="s">
        <v>9</v>
      </c>
    </row>
    <row r="44" spans="2:3" s="2" customFormat="1" ht="13.5">
      <c r="C44" s="2" t="s">
        <v>10</v>
      </c>
    </row>
    <row r="45" spans="2:3" s="2" customFormat="1" ht="13.5">
      <c r="C45" s="2" t="s">
        <v>11</v>
      </c>
    </row>
    <row r="46" spans="2:3" s="2" customFormat="1" ht="13.5">
      <c r="C46" s="2" t="s">
        <v>12</v>
      </c>
    </row>
    <row r="47" spans="2:3" s="2" customFormat="1" ht="13.5">
      <c r="C47" s="2" t="s">
        <v>13</v>
      </c>
    </row>
    <row r="48" spans="2:3" s="2" customFormat="1" ht="13.5"/>
    <row r="49" spans="1:3" s="2" customFormat="1" ht="13.5">
      <c r="A49" s="1" t="s">
        <v>19</v>
      </c>
    </row>
    <row r="50" spans="1:3" s="2" customFormat="1" ht="13.5">
      <c r="A50" s="1"/>
    </row>
    <row r="51" spans="1:3" s="2" customFormat="1" ht="13.5">
      <c r="B51" s="2" t="s">
        <v>20</v>
      </c>
    </row>
    <row r="52" spans="1:3" s="2" customFormat="1">
      <c r="C52" s="3" t="s">
        <v>47</v>
      </c>
    </row>
    <row r="53" spans="1:3" s="2" customFormat="1" ht="13.5">
      <c r="C53" s="4"/>
    </row>
    <row r="54" spans="1:3" s="2" customFormat="1" ht="13.5">
      <c r="B54" s="2" t="s">
        <v>21</v>
      </c>
    </row>
    <row r="55" spans="1:3" s="2" customFormat="1" ht="13.5"/>
    <row r="56" spans="1:3" s="2" customFormat="1" ht="13.5"/>
    <row r="57" spans="1:3" s="2" customFormat="1" ht="13.5"/>
    <row r="58" spans="1:3" s="2" customFormat="1" ht="13.5"/>
    <row r="59" spans="1:3" s="2" customFormat="1" ht="13.5"/>
    <row r="60" spans="1:3" s="2" customFormat="1" ht="13.5"/>
    <row r="61" spans="1:3" s="2" customFormat="1" ht="13.5"/>
    <row r="62" spans="1:3" s="2" customFormat="1" ht="13.5">
      <c r="C62" s="2" t="s">
        <v>22</v>
      </c>
    </row>
    <row r="63" spans="1:3" s="2" customFormat="1" ht="13.5">
      <c r="C63" s="2" t="s">
        <v>23</v>
      </c>
    </row>
    <row r="64" spans="1:3" s="2" customFormat="1">
      <c r="C64" s="3" t="s">
        <v>48</v>
      </c>
    </row>
    <row r="65" s="2" customFormat="1" ht="13.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令和7年(2025年)カレンダー</vt:lpstr>
      <vt:lpstr>【オススメ】便利なExcelテンプレート</vt:lpstr>
      <vt:lpstr>令和7年（2025年）の国民の祝日・休日</vt:lpstr>
      <vt:lpstr>令和7年(2025年)の年中行事</vt:lpstr>
      <vt:lpstr>【その他】ノウハウ集</vt:lpstr>
      <vt:lpstr>【PR】クラウドリィのサービス</vt:lpstr>
      <vt:lpstr>'令和7年(2025年)カレンダー'!Print_Area</vt:lpstr>
      <vt:lpstr>'令和7年(2025年)カレンダー'!Print_Titles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2024-06-25T09:47:27Z</cp:lastPrinted>
  <dcterms:created xsi:type="dcterms:W3CDTF">2007-05-16T11:52:28Z</dcterms:created>
  <dcterms:modified xsi:type="dcterms:W3CDTF">2025-01-18T10:09:21Z</dcterms:modified>
</cp:coreProperties>
</file>