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xampp\htdocs\plus_pm_jp\wp-content\uploads\blog\bound-planner-a4-monthly-day-list-1p-2023-excel-portrait\download\"/>
    </mc:Choice>
  </mc:AlternateContent>
  <xr:revisionPtr revIDLastSave="0" documentId="13_ncr:1_{566A9282-511D-4499-ADE9-97DB0AAECEF4}" xr6:coauthVersionLast="47" xr6:coauthVersionMax="47" xr10:uidLastSave="{00000000-0000-0000-0000-000000000000}"/>
  <bookViews>
    <workbookView xWindow="3165" yWindow="210" windowWidth="25620" windowHeight="13785" xr2:uid="{00000000-000D-0000-FFFF-FFFF00000000}"/>
  </bookViews>
  <sheets>
    <sheet name="令和5年(2023年)カレンダー" sheetId="10" r:id="rId1"/>
    <sheet name="令和5年(2023年)の祝日" sheetId="14" r:id="rId2"/>
    <sheet name="令和5年(2023年)の年中行事" sheetId="11" r:id="rId3"/>
    <sheet name="【PR】クラウドリィのサービス" sheetId="3" r:id="rId4"/>
    <sheet name="【ダウンロード】便利なExcelテンプレート" sheetId="4" r:id="rId5"/>
    <sheet name="【その他】ノウハウ集" sheetId="5" r:id="rId6"/>
  </sheets>
  <definedNames>
    <definedName name="_xlnm.Print_Area" localSheetId="0">'令和5年(2023年)カレンダー'!$A$1:$G$516</definedName>
    <definedName name="_xlnm.Print_Titles" localSheetId="0">'令和5年(2023年)カレンダー'!#REF!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 i="10" l="1"/>
  <c r="C5" i="10"/>
  <c r="B6" i="10"/>
  <c r="C6" i="10" s="1"/>
  <c r="D6" i="10" l="1"/>
  <c r="B7" i="10"/>
  <c r="D7" i="10" s="1"/>
  <c r="C7" i="10" l="1"/>
  <c r="B8" i="10"/>
  <c r="D8" i="10" s="1"/>
  <c r="B9" i="10" l="1"/>
  <c r="D9" i="10" s="1"/>
  <c r="C8" i="10"/>
  <c r="B10" i="10" l="1"/>
  <c r="D10" i="10" s="1"/>
  <c r="C9" i="10"/>
  <c r="C10" i="10" l="1"/>
  <c r="B11" i="10"/>
  <c r="D11" i="10" s="1"/>
  <c r="C11" i="10" l="1"/>
  <c r="B12" i="10"/>
  <c r="D12" i="10" s="1"/>
  <c r="C12" i="10" l="1"/>
  <c r="B13" i="10"/>
  <c r="D13" i="10" s="1"/>
  <c r="C13" i="10" l="1"/>
  <c r="B14" i="10"/>
  <c r="D14" i="10" s="1"/>
  <c r="C14" i="10" l="1"/>
  <c r="B15" i="10"/>
  <c r="D15" i="10" s="1"/>
  <c r="C15" i="10" l="1"/>
  <c r="B16" i="10"/>
  <c r="D16" i="10" s="1"/>
  <c r="C16" i="10" l="1"/>
  <c r="B17" i="10"/>
  <c r="D17" i="10" s="1"/>
  <c r="C17" i="10" l="1"/>
  <c r="B18" i="10"/>
  <c r="D18" i="10" s="1"/>
  <c r="C18" i="10" l="1"/>
  <c r="B19" i="10"/>
  <c r="D19" i="10" s="1"/>
  <c r="C19" i="10" l="1"/>
  <c r="B20" i="10"/>
  <c r="D20" i="10" s="1"/>
  <c r="C20" i="10" l="1"/>
  <c r="B21" i="10"/>
  <c r="D21" i="10" s="1"/>
  <c r="C21" i="10" l="1"/>
  <c r="B22" i="10"/>
  <c r="D22" i="10" s="1"/>
  <c r="C22" i="10" l="1"/>
  <c r="B23" i="10"/>
  <c r="D23" i="10" s="1"/>
  <c r="C23" i="10" l="1"/>
  <c r="B24" i="10"/>
  <c r="D24" i="10" s="1"/>
  <c r="C24" i="10" l="1"/>
  <c r="B25" i="10"/>
  <c r="D25" i="10" s="1"/>
  <c r="C25" i="10" l="1"/>
  <c r="B26" i="10"/>
  <c r="D26" i="10" s="1"/>
  <c r="C26" i="10" l="1"/>
  <c r="B27" i="10"/>
  <c r="D27" i="10" s="1"/>
  <c r="C27" i="10" l="1"/>
  <c r="B28" i="10"/>
  <c r="D28" i="10" s="1"/>
  <c r="C28" i="10" l="1"/>
  <c r="B29" i="10"/>
  <c r="D29" i="10" s="1"/>
  <c r="C29" i="10" l="1"/>
  <c r="B30" i="10"/>
  <c r="D30" i="10" s="1"/>
  <c r="C30" i="10" l="1"/>
  <c r="B31" i="10"/>
  <c r="D31" i="10" s="1"/>
  <c r="C31" i="10" l="1"/>
  <c r="B32" i="10"/>
  <c r="D32" i="10" s="1"/>
  <c r="C32" i="10" l="1"/>
  <c r="B33" i="10"/>
  <c r="D33" i="10" s="1"/>
  <c r="C33" i="10" l="1"/>
  <c r="B34" i="10"/>
  <c r="D34" i="10" s="1"/>
  <c r="C34" i="10" l="1"/>
  <c r="B35" i="10"/>
  <c r="D35" i="10" s="1"/>
  <c r="C35" i="10" l="1"/>
  <c r="B48" i="10"/>
  <c r="D48" i="10" s="1"/>
  <c r="C48" i="10" l="1"/>
  <c r="B49" i="10"/>
  <c r="D49" i="10" s="1"/>
  <c r="C49" i="10" l="1"/>
  <c r="B50" i="10"/>
  <c r="D50" i="10" s="1"/>
  <c r="C50" i="10" l="1"/>
  <c r="B51" i="10"/>
  <c r="D51" i="10" s="1"/>
  <c r="C51" i="10" l="1"/>
  <c r="B52" i="10"/>
  <c r="D52" i="10" s="1"/>
  <c r="C52" i="10" l="1"/>
  <c r="B53" i="10"/>
  <c r="D53" i="10" s="1"/>
  <c r="C53" i="10" l="1"/>
  <c r="B54" i="10"/>
  <c r="D54" i="10" s="1"/>
  <c r="B55" i="10" l="1"/>
  <c r="D55" i="10" s="1"/>
  <c r="C54" i="10"/>
  <c r="B56" i="10" l="1"/>
  <c r="D56" i="10" s="1"/>
  <c r="C55" i="10"/>
  <c r="C56" i="10" l="1"/>
  <c r="B57" i="10"/>
  <c r="D57" i="10" s="1"/>
  <c r="C57" i="10" l="1"/>
  <c r="B58" i="10"/>
  <c r="D58" i="10" s="1"/>
  <c r="C58" i="10" l="1"/>
  <c r="B59" i="10"/>
  <c r="D59" i="10" s="1"/>
  <c r="C59" i="10" l="1"/>
  <c r="B60" i="10"/>
  <c r="D60" i="10" s="1"/>
  <c r="C60" i="10" l="1"/>
  <c r="B61" i="10"/>
  <c r="D61" i="10" s="1"/>
  <c r="C61" i="10" l="1"/>
  <c r="B62" i="10"/>
  <c r="D62" i="10" s="1"/>
  <c r="C62" i="10" l="1"/>
  <c r="B63" i="10"/>
  <c r="D63" i="10" s="1"/>
  <c r="C63" i="10" l="1"/>
  <c r="B64" i="10"/>
  <c r="D64" i="10" s="1"/>
  <c r="C64" i="10" l="1"/>
  <c r="B65" i="10"/>
  <c r="D65" i="10" s="1"/>
  <c r="C65" i="10" l="1"/>
  <c r="B66" i="10"/>
  <c r="D66" i="10" s="1"/>
  <c r="C66" i="10" l="1"/>
  <c r="B67" i="10"/>
  <c r="D67" i="10" s="1"/>
  <c r="C67" i="10" l="1"/>
  <c r="B68" i="10"/>
  <c r="D68" i="10" s="1"/>
  <c r="C68" i="10" l="1"/>
  <c r="B69" i="10"/>
  <c r="D69" i="10" s="1"/>
  <c r="C69" i="10" l="1"/>
  <c r="B70" i="10"/>
  <c r="D70" i="10" s="1"/>
  <c r="C70" i="10" l="1"/>
  <c r="B71" i="10"/>
  <c r="D71" i="10" s="1"/>
  <c r="C71" i="10" l="1"/>
  <c r="B72" i="10"/>
  <c r="D72" i="10" s="1"/>
  <c r="C72" i="10" l="1"/>
  <c r="B73" i="10"/>
  <c r="D73" i="10" s="1"/>
  <c r="B74" i="10" l="1"/>
  <c r="D74" i="10" s="1"/>
  <c r="C73" i="10"/>
  <c r="B75" i="10" l="1"/>
  <c r="C74" i="10"/>
  <c r="D75" i="10" l="1"/>
  <c r="B91" i="10"/>
  <c r="D91" i="10" s="1"/>
  <c r="C75" i="10"/>
  <c r="C91" i="10" l="1"/>
  <c r="B92" i="10"/>
  <c r="D92" i="10" s="1"/>
  <c r="C92" i="10" l="1"/>
  <c r="B93" i="10"/>
  <c r="D93" i="10" s="1"/>
  <c r="B94" i="10" l="1"/>
  <c r="D94" i="10" s="1"/>
  <c r="C93" i="10"/>
  <c r="B95" i="10" l="1"/>
  <c r="D95" i="10" s="1"/>
  <c r="C94" i="10"/>
  <c r="B96" i="10" l="1"/>
  <c r="D96" i="10" s="1"/>
  <c r="C95" i="10"/>
  <c r="B97" i="10" l="1"/>
  <c r="D97" i="10" s="1"/>
  <c r="C96" i="10"/>
  <c r="B98" i="10" l="1"/>
  <c r="D98" i="10" s="1"/>
  <c r="C97" i="10"/>
  <c r="B99" i="10" l="1"/>
  <c r="D99" i="10" s="1"/>
  <c r="C98" i="10"/>
  <c r="B100" i="10" l="1"/>
  <c r="D100" i="10" s="1"/>
  <c r="C99" i="10"/>
  <c r="B101" i="10" l="1"/>
  <c r="D101" i="10" s="1"/>
  <c r="C100" i="10"/>
  <c r="B102" i="10" l="1"/>
  <c r="D102" i="10" s="1"/>
  <c r="C101" i="10"/>
  <c r="B103" i="10" l="1"/>
  <c r="D103" i="10" s="1"/>
  <c r="C102" i="10"/>
  <c r="B104" i="10" l="1"/>
  <c r="D104" i="10" s="1"/>
  <c r="C103" i="10"/>
  <c r="B105" i="10" l="1"/>
  <c r="D105" i="10" s="1"/>
  <c r="C104" i="10"/>
  <c r="B106" i="10" l="1"/>
  <c r="D106" i="10" s="1"/>
  <c r="C105" i="10"/>
  <c r="B107" i="10" l="1"/>
  <c r="D107" i="10" s="1"/>
  <c r="C106" i="10"/>
  <c r="B108" i="10" l="1"/>
  <c r="D108" i="10" s="1"/>
  <c r="C107" i="10"/>
  <c r="B109" i="10" l="1"/>
  <c r="D109" i="10" s="1"/>
  <c r="C108" i="10"/>
  <c r="B110" i="10" l="1"/>
  <c r="D110" i="10" s="1"/>
  <c r="C109" i="10"/>
  <c r="B111" i="10" l="1"/>
  <c r="D111" i="10" s="1"/>
  <c r="C110" i="10"/>
  <c r="B112" i="10" l="1"/>
  <c r="D112" i="10" s="1"/>
  <c r="C111" i="10"/>
  <c r="B113" i="10" l="1"/>
  <c r="D113" i="10" s="1"/>
  <c r="C112" i="10"/>
  <c r="B114" i="10" l="1"/>
  <c r="D114" i="10" s="1"/>
  <c r="C113" i="10"/>
  <c r="B115" i="10" l="1"/>
  <c r="D115" i="10" s="1"/>
  <c r="C114" i="10"/>
  <c r="B116" i="10" l="1"/>
  <c r="D116" i="10" s="1"/>
  <c r="C115" i="10"/>
  <c r="B117" i="10" l="1"/>
  <c r="D117" i="10" s="1"/>
  <c r="C116" i="10"/>
  <c r="B118" i="10" l="1"/>
  <c r="D118" i="10" s="1"/>
  <c r="C117" i="10"/>
  <c r="B119" i="10" l="1"/>
  <c r="D119" i="10" s="1"/>
  <c r="C118" i="10"/>
  <c r="B120" i="10" l="1"/>
  <c r="D120" i="10" s="1"/>
  <c r="C119" i="10"/>
  <c r="B121" i="10" l="1"/>
  <c r="D121" i="10" s="1"/>
  <c r="C120" i="10"/>
  <c r="B134" i="10" l="1"/>
  <c r="D134" i="10" s="1"/>
  <c r="C121" i="10"/>
  <c r="B135" i="10" l="1"/>
  <c r="D135" i="10" s="1"/>
  <c r="C134" i="10"/>
  <c r="B136" i="10" l="1"/>
  <c r="D136" i="10" s="1"/>
  <c r="C135" i="10"/>
  <c r="B137" i="10" l="1"/>
  <c r="D137" i="10" s="1"/>
  <c r="C136" i="10"/>
  <c r="B138" i="10" l="1"/>
  <c r="D138" i="10" s="1"/>
  <c r="C137" i="10"/>
  <c r="B139" i="10" l="1"/>
  <c r="D139" i="10" s="1"/>
  <c r="C138" i="10"/>
  <c r="B140" i="10" l="1"/>
  <c r="D140" i="10" s="1"/>
  <c r="C139" i="10"/>
  <c r="B141" i="10" l="1"/>
  <c r="D141" i="10" s="1"/>
  <c r="C140" i="10"/>
  <c r="B142" i="10" l="1"/>
  <c r="D142" i="10" s="1"/>
  <c r="C141" i="10"/>
  <c r="B143" i="10" l="1"/>
  <c r="D143" i="10" s="1"/>
  <c r="C142" i="10"/>
  <c r="B144" i="10" l="1"/>
  <c r="D144" i="10" s="1"/>
  <c r="C143" i="10"/>
  <c r="B145" i="10" l="1"/>
  <c r="D145" i="10" s="1"/>
  <c r="C144" i="10"/>
  <c r="B146" i="10" l="1"/>
  <c r="D146" i="10" s="1"/>
  <c r="C145" i="10"/>
  <c r="B147" i="10" l="1"/>
  <c r="D147" i="10" s="1"/>
  <c r="C146" i="10"/>
  <c r="B148" i="10" l="1"/>
  <c r="D148" i="10" s="1"/>
  <c r="C147" i="10"/>
  <c r="B149" i="10" l="1"/>
  <c r="D149" i="10" s="1"/>
  <c r="C148" i="10"/>
  <c r="B150" i="10" l="1"/>
  <c r="D150" i="10" s="1"/>
  <c r="C149" i="10"/>
  <c r="B151" i="10" l="1"/>
  <c r="D151" i="10" s="1"/>
  <c r="C150" i="10"/>
  <c r="B152" i="10" l="1"/>
  <c r="D152" i="10" s="1"/>
  <c r="C151" i="10"/>
  <c r="B153" i="10" l="1"/>
  <c r="D153" i="10" s="1"/>
  <c r="C152" i="10"/>
  <c r="B154" i="10" l="1"/>
  <c r="D154" i="10" s="1"/>
  <c r="C153" i="10"/>
  <c r="B155" i="10" l="1"/>
  <c r="D155" i="10" s="1"/>
  <c r="C154" i="10"/>
  <c r="B156" i="10" l="1"/>
  <c r="D156" i="10" s="1"/>
  <c r="C155" i="10"/>
  <c r="B157" i="10" l="1"/>
  <c r="D157" i="10" s="1"/>
  <c r="C156" i="10"/>
  <c r="B158" i="10" l="1"/>
  <c r="D158" i="10" s="1"/>
  <c r="C157" i="10"/>
  <c r="B159" i="10" l="1"/>
  <c r="D159" i="10" s="1"/>
  <c r="C158" i="10"/>
  <c r="B160" i="10" l="1"/>
  <c r="D160" i="10" s="1"/>
  <c r="C159" i="10"/>
  <c r="B161" i="10" l="1"/>
  <c r="D161" i="10" s="1"/>
  <c r="C160" i="10"/>
  <c r="B162" i="10" l="1"/>
  <c r="D162" i="10" s="1"/>
  <c r="C161" i="10"/>
  <c r="B163" i="10" l="1"/>
  <c r="D163" i="10" s="1"/>
  <c r="C162" i="10"/>
  <c r="B177" i="10" l="1"/>
  <c r="D177" i="10" s="1"/>
  <c r="C163" i="10"/>
  <c r="B178" i="10" l="1"/>
  <c r="D178" i="10" s="1"/>
  <c r="C177" i="10"/>
  <c r="B179" i="10" l="1"/>
  <c r="D179" i="10" s="1"/>
  <c r="C178" i="10"/>
  <c r="B180" i="10" l="1"/>
  <c r="D180" i="10" s="1"/>
  <c r="C179" i="10"/>
  <c r="B181" i="10" l="1"/>
  <c r="D181" i="10" s="1"/>
  <c r="C180" i="10"/>
  <c r="B182" i="10" l="1"/>
  <c r="D182" i="10" s="1"/>
  <c r="C181" i="10"/>
  <c r="B183" i="10" l="1"/>
  <c r="D183" i="10" s="1"/>
  <c r="C182" i="10"/>
  <c r="C183" i="10" l="1"/>
  <c r="B184" i="10"/>
  <c r="D184" i="10" s="1"/>
  <c r="C184" i="10" l="1"/>
  <c r="B185" i="10"/>
  <c r="D185" i="10" s="1"/>
  <c r="C185" i="10" l="1"/>
  <c r="B186" i="10"/>
  <c r="D186" i="10" s="1"/>
  <c r="C186" i="10" l="1"/>
  <c r="B187" i="10"/>
  <c r="D187" i="10" s="1"/>
  <c r="C187" i="10" l="1"/>
  <c r="B188" i="10"/>
  <c r="D188" i="10" s="1"/>
  <c r="C188" i="10" l="1"/>
  <c r="B189" i="10"/>
  <c r="D189" i="10" s="1"/>
  <c r="C189" i="10" l="1"/>
  <c r="B190" i="10"/>
  <c r="D190" i="10" s="1"/>
  <c r="C190" i="10" l="1"/>
  <c r="B191" i="10"/>
  <c r="D191" i="10" s="1"/>
  <c r="C191" i="10" l="1"/>
  <c r="B192" i="10"/>
  <c r="D192" i="10" s="1"/>
  <c r="B193" i="10" l="1"/>
  <c r="D193" i="10" s="1"/>
  <c r="C192" i="10"/>
  <c r="B194" i="10" l="1"/>
  <c r="D194" i="10" s="1"/>
  <c r="C193" i="10"/>
  <c r="B195" i="10" l="1"/>
  <c r="D195" i="10" s="1"/>
  <c r="C194" i="10"/>
  <c r="B196" i="10" l="1"/>
  <c r="D196" i="10" s="1"/>
  <c r="C195" i="10"/>
  <c r="B197" i="10" l="1"/>
  <c r="D197" i="10" s="1"/>
  <c r="C196" i="10"/>
  <c r="B198" i="10" l="1"/>
  <c r="D198" i="10" s="1"/>
  <c r="C197" i="10"/>
  <c r="B199" i="10" l="1"/>
  <c r="D199" i="10" s="1"/>
  <c r="C198" i="10"/>
  <c r="B200" i="10" l="1"/>
  <c r="D200" i="10" s="1"/>
  <c r="C199" i="10"/>
  <c r="B201" i="10" l="1"/>
  <c r="D201" i="10" s="1"/>
  <c r="C200" i="10"/>
  <c r="B202" i="10" l="1"/>
  <c r="D202" i="10" s="1"/>
  <c r="C201" i="10"/>
  <c r="B203" i="10" l="1"/>
  <c r="D203" i="10" s="1"/>
  <c r="C202" i="10"/>
  <c r="C203" i="10" l="1"/>
  <c r="B204" i="10"/>
  <c r="D204" i="10" s="1"/>
  <c r="B205" i="10" l="1"/>
  <c r="D205" i="10" s="1"/>
  <c r="C204" i="10"/>
  <c r="B206" i="10" l="1"/>
  <c r="D206" i="10" s="1"/>
  <c r="C205" i="10"/>
  <c r="B207" i="10" l="1"/>
  <c r="D207" i="10" s="1"/>
  <c r="C206" i="10"/>
  <c r="B220" i="10" l="1"/>
  <c r="D220" i="10" s="1"/>
  <c r="C207" i="10"/>
  <c r="B221" i="10" l="1"/>
  <c r="D221" i="10" s="1"/>
  <c r="C220" i="10"/>
  <c r="B222" i="10" l="1"/>
  <c r="D222" i="10" s="1"/>
  <c r="C221" i="10"/>
  <c r="B223" i="10" l="1"/>
  <c r="D223" i="10" s="1"/>
  <c r="C222" i="10"/>
  <c r="B224" i="10" l="1"/>
  <c r="D224" i="10" s="1"/>
  <c r="C223" i="10"/>
  <c r="B225" i="10" l="1"/>
  <c r="D225" i="10" s="1"/>
  <c r="C224" i="10"/>
  <c r="B226" i="10" l="1"/>
  <c r="D226" i="10" s="1"/>
  <c r="C225" i="10"/>
  <c r="B227" i="10" l="1"/>
  <c r="D227" i="10" s="1"/>
  <c r="C226" i="10"/>
  <c r="B228" i="10" l="1"/>
  <c r="D228" i="10" s="1"/>
  <c r="C227" i="10"/>
  <c r="B229" i="10" l="1"/>
  <c r="D229" i="10" s="1"/>
  <c r="C228" i="10"/>
  <c r="B230" i="10" l="1"/>
  <c r="D230" i="10" s="1"/>
  <c r="C229" i="10"/>
  <c r="B231" i="10" l="1"/>
  <c r="D231" i="10" s="1"/>
  <c r="C230" i="10"/>
  <c r="B232" i="10" l="1"/>
  <c r="D232" i="10" s="1"/>
  <c r="C231" i="10"/>
  <c r="B233" i="10" l="1"/>
  <c r="D233" i="10" s="1"/>
  <c r="C232" i="10"/>
  <c r="B234" i="10" l="1"/>
  <c r="D234" i="10" s="1"/>
  <c r="C233" i="10"/>
  <c r="B235" i="10" l="1"/>
  <c r="D235" i="10" s="1"/>
  <c r="C234" i="10"/>
  <c r="C235" i="10" l="1"/>
  <c r="B236" i="10"/>
  <c r="D236" i="10" s="1"/>
  <c r="C236" i="10" l="1"/>
  <c r="B237" i="10"/>
  <c r="D237" i="10" s="1"/>
  <c r="B238" i="10" l="1"/>
  <c r="D238" i="10" s="1"/>
  <c r="C237" i="10"/>
  <c r="B239" i="10" l="1"/>
  <c r="D239" i="10" s="1"/>
  <c r="C238" i="10"/>
  <c r="B240" i="10" l="1"/>
  <c r="D240" i="10" s="1"/>
  <c r="C239" i="10"/>
  <c r="C240" i="10" l="1"/>
  <c r="B241" i="10"/>
  <c r="D241" i="10" s="1"/>
  <c r="C241" i="10" l="1"/>
  <c r="B242" i="10"/>
  <c r="D242" i="10" s="1"/>
  <c r="C242" i="10" l="1"/>
  <c r="B243" i="10"/>
  <c r="D243" i="10" s="1"/>
  <c r="B244" i="10" l="1"/>
  <c r="D244" i="10" s="1"/>
  <c r="C243" i="10"/>
  <c r="C244" i="10" l="1"/>
  <c r="B245" i="10"/>
  <c r="D245" i="10" s="1"/>
  <c r="B246" i="10" l="1"/>
  <c r="D246" i="10" s="1"/>
  <c r="C245" i="10"/>
  <c r="C246" i="10" l="1"/>
  <c r="B247" i="10"/>
  <c r="D247" i="10" s="1"/>
  <c r="B248" i="10" l="1"/>
  <c r="D248" i="10" s="1"/>
  <c r="C247" i="10"/>
  <c r="C248" i="10" l="1"/>
  <c r="B249" i="10"/>
  <c r="D249" i="10" s="1"/>
  <c r="B263" i="10" l="1"/>
  <c r="D263" i="10" s="1"/>
  <c r="C249" i="10"/>
  <c r="C263" i="10" l="1"/>
  <c r="B264" i="10"/>
  <c r="D264" i="10" s="1"/>
  <c r="B265" i="10" l="1"/>
  <c r="D265" i="10" s="1"/>
  <c r="C264" i="10"/>
  <c r="C265" i="10" l="1"/>
  <c r="B266" i="10"/>
  <c r="D266" i="10" s="1"/>
  <c r="B267" i="10" l="1"/>
  <c r="D267" i="10" s="1"/>
  <c r="C266" i="10"/>
  <c r="C267" i="10" l="1"/>
  <c r="B268" i="10"/>
  <c r="D268" i="10" s="1"/>
  <c r="B269" i="10" l="1"/>
  <c r="D269" i="10" s="1"/>
  <c r="C268" i="10"/>
  <c r="C269" i="10" l="1"/>
  <c r="B270" i="10"/>
  <c r="D270" i="10" s="1"/>
  <c r="B271" i="10" l="1"/>
  <c r="D271" i="10" s="1"/>
  <c r="C270" i="10"/>
  <c r="B272" i="10" l="1"/>
  <c r="D272" i="10" s="1"/>
  <c r="C271" i="10"/>
  <c r="B273" i="10" l="1"/>
  <c r="D273" i="10" s="1"/>
  <c r="C272" i="10"/>
  <c r="C273" i="10" l="1"/>
  <c r="B274" i="10"/>
  <c r="D274" i="10" s="1"/>
  <c r="C274" i="10" l="1"/>
  <c r="B275" i="10"/>
  <c r="D275" i="10" s="1"/>
  <c r="B276" i="10" l="1"/>
  <c r="D276" i="10" s="1"/>
  <c r="C275" i="10"/>
  <c r="C276" i="10" l="1"/>
  <c r="B277" i="10"/>
  <c r="D277" i="10" s="1"/>
  <c r="B278" i="10" l="1"/>
  <c r="D278" i="10" s="1"/>
  <c r="C277" i="10"/>
  <c r="C278" i="10" l="1"/>
  <c r="B279" i="10"/>
  <c r="D279" i="10" s="1"/>
  <c r="B280" i="10" l="1"/>
  <c r="D280" i="10" s="1"/>
  <c r="C279" i="10"/>
  <c r="B281" i="10" l="1"/>
  <c r="D281" i="10" s="1"/>
  <c r="C280" i="10"/>
  <c r="B282" i="10" l="1"/>
  <c r="D282" i="10" s="1"/>
  <c r="C281" i="10"/>
  <c r="C282" i="10" l="1"/>
  <c r="B283" i="10"/>
  <c r="D283" i="10" s="1"/>
  <c r="C283" i="10" l="1"/>
  <c r="B284" i="10"/>
  <c r="D284" i="10" s="1"/>
  <c r="B285" i="10" l="1"/>
  <c r="D285" i="10" s="1"/>
  <c r="C284" i="10"/>
  <c r="C285" i="10" l="1"/>
  <c r="B286" i="10"/>
  <c r="D286" i="10" s="1"/>
  <c r="C286" i="10" l="1"/>
  <c r="B287" i="10"/>
  <c r="D287" i="10" s="1"/>
  <c r="B288" i="10" l="1"/>
  <c r="D288" i="10" s="1"/>
  <c r="C287" i="10"/>
  <c r="B289" i="10" l="1"/>
  <c r="D289" i="10" s="1"/>
  <c r="C288" i="10"/>
  <c r="C289" i="10" l="1"/>
  <c r="B290" i="10"/>
  <c r="D290" i="10" s="1"/>
  <c r="C290" i="10" l="1"/>
  <c r="B291" i="10"/>
  <c r="D291" i="10" s="1"/>
  <c r="C291" i="10" l="1"/>
  <c r="B292" i="10"/>
  <c r="D292" i="10" s="1"/>
  <c r="C292" i="10" l="1"/>
  <c r="B293" i="10"/>
  <c r="D293" i="10" s="1"/>
  <c r="B306" i="10" l="1"/>
  <c r="D306" i="10" s="1"/>
  <c r="C293" i="10"/>
  <c r="C306" i="10" l="1"/>
  <c r="B307" i="10"/>
  <c r="D307" i="10" s="1"/>
  <c r="B308" i="10" l="1"/>
  <c r="D308" i="10" s="1"/>
  <c r="C307" i="10"/>
  <c r="B309" i="10" l="1"/>
  <c r="D309" i="10" s="1"/>
  <c r="C308" i="10"/>
  <c r="C309" i="10" l="1"/>
  <c r="B310" i="10"/>
  <c r="D310" i="10" s="1"/>
  <c r="C310" i="10" l="1"/>
  <c r="B311" i="10"/>
  <c r="D311" i="10" s="1"/>
  <c r="C311" i="10" l="1"/>
  <c r="B312" i="10"/>
  <c r="D312" i="10" s="1"/>
  <c r="C312" i="10" l="1"/>
  <c r="B313" i="10"/>
  <c r="D313" i="10" s="1"/>
  <c r="C313" i="10" l="1"/>
  <c r="B314" i="10"/>
  <c r="D314" i="10" s="1"/>
  <c r="B315" i="10" l="1"/>
  <c r="D315" i="10" s="1"/>
  <c r="C314" i="10"/>
  <c r="B316" i="10" l="1"/>
  <c r="D316" i="10" s="1"/>
  <c r="C315" i="10"/>
  <c r="C316" i="10" l="1"/>
  <c r="B317" i="10"/>
  <c r="D317" i="10" s="1"/>
  <c r="C317" i="10" l="1"/>
  <c r="B318" i="10"/>
  <c r="D318" i="10" s="1"/>
  <c r="C318" i="10" l="1"/>
  <c r="B319" i="10"/>
  <c r="D319" i="10" s="1"/>
  <c r="B320" i="10" l="1"/>
  <c r="D320" i="10" s="1"/>
  <c r="C319" i="10"/>
  <c r="B321" i="10" l="1"/>
  <c r="D321" i="10" s="1"/>
  <c r="C320" i="10"/>
  <c r="C321" i="10" l="1"/>
  <c r="B322" i="10"/>
  <c r="D322" i="10" s="1"/>
  <c r="B323" i="10" l="1"/>
  <c r="D323" i="10" s="1"/>
  <c r="C322" i="10"/>
  <c r="B324" i="10" l="1"/>
  <c r="D324" i="10" s="1"/>
  <c r="C323" i="10"/>
  <c r="B325" i="10" l="1"/>
  <c r="D325" i="10" s="1"/>
  <c r="C324" i="10"/>
  <c r="B326" i="10" l="1"/>
  <c r="D326" i="10" s="1"/>
  <c r="C325" i="10"/>
  <c r="B327" i="10" l="1"/>
  <c r="D327" i="10" s="1"/>
  <c r="C326" i="10"/>
  <c r="B328" i="10" l="1"/>
  <c r="D328" i="10" s="1"/>
  <c r="C327" i="10"/>
  <c r="B329" i="10" l="1"/>
  <c r="D329" i="10" s="1"/>
  <c r="C328" i="10"/>
  <c r="B330" i="10" l="1"/>
  <c r="D330" i="10" s="1"/>
  <c r="C329" i="10"/>
  <c r="B331" i="10" l="1"/>
  <c r="D331" i="10" s="1"/>
  <c r="C330" i="10"/>
  <c r="B332" i="10" l="1"/>
  <c r="D332" i="10" s="1"/>
  <c r="C331" i="10"/>
  <c r="C332" i="10" l="1"/>
  <c r="B333" i="10"/>
  <c r="D333" i="10" s="1"/>
  <c r="B334" i="10" l="1"/>
  <c r="D334" i="10" s="1"/>
  <c r="C333" i="10"/>
  <c r="B335" i="10" l="1"/>
  <c r="D335" i="10" s="1"/>
  <c r="C334" i="10"/>
  <c r="B336" i="10" l="1"/>
  <c r="D336" i="10" s="1"/>
  <c r="C335" i="10"/>
  <c r="B349" i="10" l="1"/>
  <c r="D349" i="10" s="1"/>
  <c r="C336" i="10"/>
  <c r="B350" i="10" l="1"/>
  <c r="D350" i="10" s="1"/>
  <c r="C349" i="10"/>
  <c r="B351" i="10" l="1"/>
  <c r="D351" i="10" s="1"/>
  <c r="C350" i="10"/>
  <c r="B352" i="10" l="1"/>
  <c r="D352" i="10" s="1"/>
  <c r="C351" i="10"/>
  <c r="B353" i="10" l="1"/>
  <c r="D353" i="10" s="1"/>
  <c r="C352" i="10"/>
  <c r="B354" i="10" l="1"/>
  <c r="D354" i="10" s="1"/>
  <c r="C353" i="10"/>
  <c r="B355" i="10" l="1"/>
  <c r="D355" i="10" s="1"/>
  <c r="C354" i="10"/>
  <c r="B356" i="10" l="1"/>
  <c r="D356" i="10" s="1"/>
  <c r="C355" i="10"/>
  <c r="B357" i="10" l="1"/>
  <c r="D357" i="10" s="1"/>
  <c r="C356" i="10"/>
  <c r="B358" i="10" l="1"/>
  <c r="D358" i="10" s="1"/>
  <c r="C357" i="10"/>
  <c r="B359" i="10" l="1"/>
  <c r="D359" i="10" s="1"/>
  <c r="C358" i="10"/>
  <c r="B360" i="10" l="1"/>
  <c r="D360" i="10" s="1"/>
  <c r="C359" i="10"/>
  <c r="B361" i="10" l="1"/>
  <c r="D361" i="10" s="1"/>
  <c r="C360" i="10"/>
  <c r="B362" i="10" l="1"/>
  <c r="D362" i="10" s="1"/>
  <c r="C361" i="10"/>
  <c r="B363" i="10" l="1"/>
  <c r="D363" i="10" s="1"/>
  <c r="C362" i="10"/>
  <c r="B364" i="10" l="1"/>
  <c r="D364" i="10" s="1"/>
  <c r="C363" i="10"/>
  <c r="B365" i="10" l="1"/>
  <c r="D365" i="10" s="1"/>
  <c r="C364" i="10"/>
  <c r="B366" i="10" l="1"/>
  <c r="D366" i="10" s="1"/>
  <c r="C365" i="10"/>
  <c r="B367" i="10" l="1"/>
  <c r="D367" i="10" s="1"/>
  <c r="C366" i="10"/>
  <c r="B368" i="10" l="1"/>
  <c r="D368" i="10" s="1"/>
  <c r="C367" i="10"/>
  <c r="B369" i="10" l="1"/>
  <c r="D369" i="10" s="1"/>
  <c r="C368" i="10"/>
  <c r="B370" i="10" l="1"/>
  <c r="D370" i="10" s="1"/>
  <c r="C369" i="10"/>
  <c r="B371" i="10" l="1"/>
  <c r="D371" i="10" s="1"/>
  <c r="C370" i="10"/>
  <c r="B372" i="10" l="1"/>
  <c r="D372" i="10" s="1"/>
  <c r="C371" i="10"/>
  <c r="B373" i="10" l="1"/>
  <c r="D373" i="10" s="1"/>
  <c r="C372" i="10"/>
  <c r="B374" i="10" l="1"/>
  <c r="D374" i="10" s="1"/>
  <c r="C373" i="10"/>
  <c r="B375" i="10" l="1"/>
  <c r="D375" i="10" s="1"/>
  <c r="C374" i="10"/>
  <c r="B376" i="10" l="1"/>
  <c r="D376" i="10" s="1"/>
  <c r="C375" i="10"/>
  <c r="B377" i="10" l="1"/>
  <c r="D377" i="10" s="1"/>
  <c r="C376" i="10"/>
  <c r="B378" i="10" l="1"/>
  <c r="D378" i="10" s="1"/>
  <c r="C377" i="10"/>
  <c r="B392" i="10" l="1"/>
  <c r="D392" i="10" s="1"/>
  <c r="C378" i="10"/>
  <c r="B393" i="10" l="1"/>
  <c r="D393" i="10" s="1"/>
  <c r="C392" i="10"/>
  <c r="B394" i="10" l="1"/>
  <c r="D394" i="10" s="1"/>
  <c r="C393" i="10"/>
  <c r="B395" i="10" l="1"/>
  <c r="D395" i="10" s="1"/>
  <c r="C394" i="10"/>
  <c r="B396" i="10" l="1"/>
  <c r="D396" i="10" s="1"/>
  <c r="C395" i="10"/>
  <c r="B397" i="10" l="1"/>
  <c r="D397" i="10" s="1"/>
  <c r="C396" i="10"/>
  <c r="B398" i="10" l="1"/>
  <c r="D398" i="10" s="1"/>
  <c r="C397" i="10"/>
  <c r="B399" i="10" l="1"/>
  <c r="D399" i="10" s="1"/>
  <c r="C398" i="10"/>
  <c r="B400" i="10" l="1"/>
  <c r="D400" i="10" s="1"/>
  <c r="C399" i="10"/>
  <c r="B401" i="10" l="1"/>
  <c r="D401" i="10" s="1"/>
  <c r="C400" i="10"/>
  <c r="B402" i="10" l="1"/>
  <c r="D402" i="10" s="1"/>
  <c r="C401" i="10"/>
  <c r="B403" i="10" l="1"/>
  <c r="D403" i="10" s="1"/>
  <c r="C402" i="10"/>
  <c r="B404" i="10" l="1"/>
  <c r="D404" i="10" s="1"/>
  <c r="C403" i="10"/>
  <c r="B405" i="10" l="1"/>
  <c r="D405" i="10" s="1"/>
  <c r="C404" i="10"/>
  <c r="B406" i="10" l="1"/>
  <c r="D406" i="10" s="1"/>
  <c r="C405" i="10"/>
  <c r="C406" i="10" l="1"/>
  <c r="B407" i="10"/>
  <c r="D407" i="10" s="1"/>
  <c r="B408" i="10" l="1"/>
  <c r="D408" i="10" s="1"/>
  <c r="C407" i="10"/>
  <c r="B409" i="10" l="1"/>
  <c r="D409" i="10" s="1"/>
  <c r="C408" i="10"/>
  <c r="B410" i="10" l="1"/>
  <c r="D410" i="10" s="1"/>
  <c r="C409" i="10"/>
  <c r="B411" i="10" l="1"/>
  <c r="D411" i="10" s="1"/>
  <c r="C410" i="10"/>
  <c r="B412" i="10" l="1"/>
  <c r="D412" i="10" s="1"/>
  <c r="C411" i="10"/>
  <c r="B413" i="10" l="1"/>
  <c r="D413" i="10" s="1"/>
  <c r="C412" i="10"/>
  <c r="B414" i="10" l="1"/>
  <c r="D414" i="10" s="1"/>
  <c r="C413" i="10"/>
  <c r="B415" i="10" l="1"/>
  <c r="D415" i="10" s="1"/>
  <c r="C414" i="10"/>
  <c r="B416" i="10" l="1"/>
  <c r="D416" i="10" s="1"/>
  <c r="C415" i="10"/>
  <c r="B417" i="10" l="1"/>
  <c r="D417" i="10" s="1"/>
  <c r="C416" i="10"/>
  <c r="B418" i="10" l="1"/>
  <c r="D418" i="10" s="1"/>
  <c r="C417" i="10"/>
  <c r="B419" i="10" l="1"/>
  <c r="D419" i="10" s="1"/>
  <c r="C418" i="10"/>
  <c r="B420" i="10" l="1"/>
  <c r="D420" i="10" s="1"/>
  <c r="C419" i="10"/>
  <c r="B421" i="10" l="1"/>
  <c r="D421" i="10" s="1"/>
  <c r="C420" i="10"/>
  <c r="B422" i="10" l="1"/>
  <c r="D422" i="10" s="1"/>
  <c r="C421" i="10"/>
  <c r="B435" i="10" l="1"/>
  <c r="D435" i="10" s="1"/>
  <c r="C422" i="10"/>
  <c r="B436" i="10" l="1"/>
  <c r="D436" i="10" s="1"/>
  <c r="C435" i="10"/>
  <c r="B437" i="10" l="1"/>
  <c r="D437" i="10" s="1"/>
  <c r="C436" i="10"/>
  <c r="B438" i="10" l="1"/>
  <c r="D438" i="10" s="1"/>
  <c r="C437" i="10"/>
  <c r="C438" i="10" l="1"/>
  <c r="B439" i="10"/>
  <c r="D439" i="10" s="1"/>
  <c r="B440" i="10" l="1"/>
  <c r="D440" i="10" s="1"/>
  <c r="C439" i="10"/>
  <c r="B441" i="10" l="1"/>
  <c r="D441" i="10" s="1"/>
  <c r="C440" i="10"/>
  <c r="B442" i="10" l="1"/>
  <c r="D442" i="10" s="1"/>
  <c r="C441" i="10"/>
  <c r="B443" i="10" l="1"/>
  <c r="D443" i="10" s="1"/>
  <c r="C442" i="10"/>
  <c r="B444" i="10" l="1"/>
  <c r="D444" i="10" s="1"/>
  <c r="C443" i="10"/>
  <c r="B445" i="10" l="1"/>
  <c r="D445" i="10" s="1"/>
  <c r="C444" i="10"/>
  <c r="B446" i="10" l="1"/>
  <c r="D446" i="10" s="1"/>
  <c r="C445" i="10"/>
  <c r="B447" i="10" l="1"/>
  <c r="D447" i="10" s="1"/>
  <c r="C446" i="10"/>
  <c r="B448" i="10" l="1"/>
  <c r="D448" i="10" s="1"/>
  <c r="C447" i="10"/>
  <c r="B449" i="10" l="1"/>
  <c r="D449" i="10" s="1"/>
  <c r="C448" i="10"/>
  <c r="B450" i="10" l="1"/>
  <c r="D450" i="10" s="1"/>
  <c r="C449" i="10"/>
  <c r="B451" i="10" l="1"/>
  <c r="D451" i="10" s="1"/>
  <c r="C450" i="10"/>
  <c r="B452" i="10" l="1"/>
  <c r="D452" i="10" s="1"/>
  <c r="C451" i="10"/>
  <c r="B453" i="10" l="1"/>
  <c r="D453" i="10" s="1"/>
  <c r="C452" i="10"/>
  <c r="B454" i="10" l="1"/>
  <c r="D454" i="10" s="1"/>
  <c r="C453" i="10"/>
  <c r="B455" i="10" l="1"/>
  <c r="D455" i="10" s="1"/>
  <c r="C454" i="10"/>
  <c r="B456" i="10" l="1"/>
  <c r="D456" i="10" s="1"/>
  <c r="C455" i="10"/>
  <c r="B457" i="10" l="1"/>
  <c r="D457" i="10" s="1"/>
  <c r="C456" i="10"/>
  <c r="B458" i="10" l="1"/>
  <c r="D458" i="10" s="1"/>
  <c r="C457" i="10"/>
  <c r="B459" i="10" l="1"/>
  <c r="D459" i="10" s="1"/>
  <c r="C458" i="10"/>
  <c r="B460" i="10" l="1"/>
  <c r="D460" i="10" s="1"/>
  <c r="C459" i="10"/>
  <c r="B461" i="10" l="1"/>
  <c r="D461" i="10" s="1"/>
  <c r="C460" i="10"/>
  <c r="B462" i="10" l="1"/>
  <c r="D462" i="10" s="1"/>
  <c r="C461" i="10"/>
  <c r="B463" i="10" l="1"/>
  <c r="D463" i="10" s="1"/>
  <c r="C462" i="10"/>
  <c r="B464" i="10" l="1"/>
  <c r="D464" i="10" s="1"/>
  <c r="C463" i="10"/>
  <c r="B478" i="10" l="1"/>
  <c r="D478" i="10" s="1"/>
  <c r="C464" i="10"/>
  <c r="B479" i="10" l="1"/>
  <c r="D479" i="10" s="1"/>
  <c r="C478" i="10"/>
  <c r="B480" i="10" l="1"/>
  <c r="D480" i="10" s="1"/>
  <c r="C479" i="10"/>
  <c r="B481" i="10" l="1"/>
  <c r="D481" i="10" s="1"/>
  <c r="C480" i="10"/>
  <c r="B482" i="10" l="1"/>
  <c r="D482" i="10" s="1"/>
  <c r="C481" i="10"/>
  <c r="B483" i="10" l="1"/>
  <c r="D483" i="10" s="1"/>
  <c r="C482" i="10"/>
  <c r="B484" i="10" l="1"/>
  <c r="D484" i="10" s="1"/>
  <c r="C483" i="10"/>
  <c r="B485" i="10" l="1"/>
  <c r="D485" i="10" s="1"/>
  <c r="C484" i="10"/>
  <c r="B486" i="10" l="1"/>
  <c r="D486" i="10" s="1"/>
  <c r="C485" i="10"/>
  <c r="B487" i="10" l="1"/>
  <c r="D487" i="10" s="1"/>
  <c r="C486" i="10"/>
  <c r="B488" i="10" l="1"/>
  <c r="D488" i="10" s="1"/>
  <c r="C487" i="10"/>
  <c r="B489" i="10" l="1"/>
  <c r="D489" i="10" s="1"/>
  <c r="C488" i="10"/>
  <c r="B490" i="10" l="1"/>
  <c r="D490" i="10" s="1"/>
  <c r="C489" i="10"/>
  <c r="C490" i="10" l="1"/>
  <c r="B491" i="10"/>
  <c r="D491" i="10" s="1"/>
  <c r="C491" i="10" l="1"/>
  <c r="B492" i="10"/>
  <c r="D492" i="10" s="1"/>
  <c r="C492" i="10" l="1"/>
  <c r="B493" i="10"/>
  <c r="D493" i="10" s="1"/>
  <c r="C493" i="10" l="1"/>
  <c r="B494" i="10"/>
  <c r="D494" i="10" s="1"/>
  <c r="C494" i="10" l="1"/>
  <c r="B495" i="10"/>
  <c r="D495" i="10" s="1"/>
  <c r="C495" i="10" l="1"/>
  <c r="B496" i="10"/>
  <c r="D496" i="10" s="1"/>
  <c r="C496" i="10" l="1"/>
  <c r="B497" i="10"/>
  <c r="D497" i="10" s="1"/>
  <c r="B498" i="10" l="1"/>
  <c r="D498" i="10" s="1"/>
  <c r="C497" i="10"/>
  <c r="B499" i="10" l="1"/>
  <c r="D499" i="10" s="1"/>
  <c r="C498" i="10"/>
  <c r="B500" i="10" l="1"/>
  <c r="D500" i="10" s="1"/>
  <c r="C499" i="10"/>
  <c r="B501" i="10" l="1"/>
  <c r="D501" i="10" s="1"/>
  <c r="C500" i="10"/>
  <c r="B502" i="10" l="1"/>
  <c r="D502" i="10" s="1"/>
  <c r="C501" i="10"/>
  <c r="B503" i="10" l="1"/>
  <c r="D503" i="10" s="1"/>
  <c r="C502" i="10"/>
  <c r="B504" i="10" l="1"/>
  <c r="D504" i="10" s="1"/>
  <c r="C503" i="10"/>
  <c r="B505" i="10" l="1"/>
  <c r="D505" i="10" s="1"/>
  <c r="C504" i="10"/>
  <c r="B506" i="10" l="1"/>
  <c r="D506" i="10" s="1"/>
  <c r="C505" i="10"/>
  <c r="B507" i="10" l="1"/>
  <c r="D507" i="10" s="1"/>
  <c r="C506" i="10"/>
  <c r="B508" i="10" l="1"/>
  <c r="D508" i="10" s="1"/>
  <c r="C507" i="10"/>
  <c r="C508" i="10" l="1"/>
</calcChain>
</file>

<file path=xl/sharedStrings.xml><?xml version="1.0" encoding="utf-8"?>
<sst xmlns="http://schemas.openxmlformats.org/spreadsheetml/2006/main" count="315" uniqueCount="291">
  <si>
    <t>□オフィシャルページ（お申し込みはこちら）</t>
    <rPh sb="12" eb="13">
      <t>モウ</t>
    </rPh>
    <rPh sb="14" eb="15">
      <t>コ</t>
    </rPh>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</si>
  <si>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</si>
  <si>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</si>
  <si>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</si>
  <si>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</si>
  <si>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</si>
  <si>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</si>
  <si>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</si>
  <si>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</si>
  <si>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</si>
  <si>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</si>
  <si>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</si>
  <si>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</si>
  <si>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</si>
  <si>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</si>
  <si>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</si>
  <si>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</si>
  <si>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【タスク管理】Excel・チーム向け・シンプル</t>
    <phoneticPr fontId="1"/>
  </si>
  <si>
    <t>【タスク管理】Excel・個人向け・進捗率・完了表示</t>
    <phoneticPr fontId="6"/>
  </si>
  <si>
    <t>【タスク管理】Excel・チーム向け・進捗率・完了表示</t>
    <phoneticPr fontId="1"/>
  </si>
  <si>
    <t>□TODOリスト</t>
    <phoneticPr fontId="1"/>
  </si>
  <si>
    <t>【TODOリスト】進捗表示・サンプル・手順付き</t>
    <rPh sb="9" eb="11">
      <t>シンチョク</t>
    </rPh>
    <rPh sb="11" eb="13">
      <t>ヒョウジ</t>
    </rPh>
    <phoneticPr fontId="1"/>
  </si>
  <si>
    <t>□課題管理</t>
    <phoneticPr fontId="1"/>
  </si>
  <si>
    <t>【課題管理表】Excel・シンプル・小規模プロジェクト向け・入力補助付き</t>
    <phoneticPr fontId="1"/>
  </si>
  <si>
    <t>【課題管理表】Excel・ワークフロー付き・入力補助付き</t>
    <rPh sb="19" eb="20">
      <t>ツ</t>
    </rPh>
    <phoneticPr fontId="1"/>
  </si>
  <si>
    <t>□バグ管理</t>
    <phoneticPr fontId="1"/>
  </si>
  <si>
    <t>【バグ管理表】Excel・シンプル・実施管理・印刷向け</t>
    <phoneticPr fontId="1"/>
  </si>
  <si>
    <t>【バグ管理表】Excel・ワークフロー・集計表付き付き</t>
    <phoneticPr fontId="1"/>
  </si>
  <si>
    <t>□テストケース</t>
    <phoneticPr fontId="1"/>
  </si>
  <si>
    <t>【テストケース】Excel・単体テスト</t>
    <phoneticPr fontId="1"/>
  </si>
  <si>
    <t>【テストケース】Excel・結合テスト</t>
    <phoneticPr fontId="1"/>
  </si>
  <si>
    <t>【テストケース】Excel・システムテスト</t>
    <phoneticPr fontId="1"/>
  </si>
  <si>
    <t>□スケジュール管理</t>
    <phoneticPr fontId="1"/>
  </si>
  <si>
    <t>【ガントチャート】Excel・日単位</t>
    <phoneticPr fontId="1"/>
  </si>
  <si>
    <t>【ガントチャート】Excel・週単位</t>
    <phoneticPr fontId="1"/>
  </si>
  <si>
    <t>【ガントチャート】Excel・月単位</t>
    <phoneticPr fontId="1"/>
  </si>
  <si>
    <t>【議事録】Excel・議事進行形式</t>
    <phoneticPr fontId="1"/>
  </si>
  <si>
    <t>【議事録】Excel・結論と議事</t>
    <phoneticPr fontId="1"/>
  </si>
  <si>
    <t>【議事録】Excel・発言録</t>
    <phoneticPr fontId="1"/>
  </si>
  <si>
    <t>【議事録】Excel・決定事項リスト</t>
    <phoneticPr fontId="1"/>
  </si>
  <si>
    <t>【議事録】Excel・Ｑ＆Ａ方式</t>
    <phoneticPr fontId="1"/>
  </si>
  <si>
    <t>□作業手順書</t>
    <phoneticPr fontId="1"/>
  </si>
  <si>
    <t>【作業手順書】Excel・手順リスト</t>
    <phoneticPr fontId="1"/>
  </si>
  <si>
    <t>【作業手順書】Excel・写真付き手順</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</si>
  <si>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</si>
  <si>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</si>
  <si>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【プロジェクト管理】WBSとは何か？作り方・運用の注意点をカンタンに解説</t>
    <phoneticPr fontId="1"/>
  </si>
  <si>
    <t>【ロジカルシンキング】MECE（ミーシー）絶対分かる・活用できる・論理的思考で問題解決</t>
    <phoneticPr fontId="1"/>
  </si>
  <si>
    <t>【TODOリスト】TODOリストの作り方・活用ポイント・注意点・３つのおすすめツール（おまけ付き）</t>
    <phoneticPr fontId="1"/>
  </si>
  <si>
    <t>■株式会社クラウドリィ</t>
    <rPh sb="1" eb="5">
      <t>カブシキガイシャ</t>
    </rPh>
    <phoneticPr fontId="1"/>
  </si>
  <si>
    <t>□HP</t>
    <phoneticPr fontId="1"/>
  </si>
  <si>
    <t>□管理人プロフィール</t>
    <rPh sb="1" eb="4">
      <t>カンリニン</t>
    </rPh>
    <phoneticPr fontId="1"/>
  </si>
  <si>
    <t>今村 誠雄（いまむら まさお）</t>
    <phoneticPr fontId="1"/>
  </si>
  <si>
    <t>Plusプロジェクトマネージャー管理人</t>
    <phoneticPr fontId="1"/>
  </si>
  <si>
    <t>■１０年日記プラス</t>
    <phoneticPr fontId="1"/>
  </si>
  <si>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</si>
  <si>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</si>
  <si>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</si>
  <si>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</si>
  <si>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1"/>
  </si>
  <si>
    <t>□こんな方にお勧め</t>
    <rPh sb="4" eb="5">
      <t>カタ</t>
    </rPh>
    <rPh sb="7" eb="8">
      <t>スス</t>
    </rPh>
    <phoneticPr fontId="1"/>
  </si>
  <si>
    <t>・自分を変えたいと思っている</t>
    <phoneticPr fontId="6"/>
  </si>
  <si>
    <t>・成長したいと思っている</t>
    <phoneticPr fontId="6"/>
  </si>
  <si>
    <t>・ビジネスやダイエットなどで成果を上げたいと思っている</t>
    <phoneticPr fontId="6"/>
  </si>
  <si>
    <t>・何をしたいのか分からない</t>
    <phoneticPr fontId="6"/>
  </si>
  <si>
    <t>・考えが整理できていない</t>
    <phoneticPr fontId="6"/>
  </si>
  <si>
    <t>・自分に自信が持てない</t>
    <phoneticPr fontId="6"/>
  </si>
  <si>
    <t>□１０年日記プラスの機能</t>
    <rPh sb="10" eb="12">
      <t>キノウ</t>
    </rPh>
    <phoneticPr fontId="1"/>
  </si>
  <si>
    <t>・優れたWeb10年日記で、去年の今日、おととしの今日を振り返る事ができます</t>
    <phoneticPr fontId="6"/>
  </si>
  <si>
    <t>・全機能スマホに対応しています。パソコンでも、タブレットでも操作方法は同じです</t>
    <phoneticPr fontId="6"/>
  </si>
  <si>
    <t>・写真日記を付けることができます</t>
    <phoneticPr fontId="6"/>
  </si>
  <si>
    <t>・体重・BMI・ジョギングなど記録を残すことができます</t>
    <phoneticPr fontId="6"/>
  </si>
  <si>
    <t>・記録はグラフで確認することができます</t>
    <phoneticPr fontId="6"/>
  </si>
  <si>
    <t>・付箋メモ機能で目標を書いて読み返すことができます</t>
    <phoneticPr fontId="6"/>
  </si>
  <si>
    <t>■Plusプロジェクトマネージャー</t>
    <phoneticPr fontId="1"/>
  </si>
  <si>
    <t>PlusプロジェクトマネージャーならExcelで行っている様々な業務をWebで効率化します</t>
    <phoneticPr fontId="6"/>
  </si>
  <si>
    <t>https://plus-pm.jp/?ref=excel_template</t>
    <phoneticPr fontId="1"/>
  </si>
  <si>
    <t>https://www.cloudly.co.jp/?ref=excel_template</t>
    <phoneticPr fontId="1"/>
  </si>
  <si>
    <t>https://plus-pm.jp/manager/?ref=excel_template</t>
    <phoneticPr fontId="1"/>
  </si>
  <si>
    <t>https://plus-pm.jp/blog/task-list-excel-simple-for-person/?ref=excel_template</t>
    <phoneticPr fontId="1"/>
  </si>
  <si>
    <t>https://plus-pm.jp/blog/task-list-excel-simple-for-team/?ref=excel_template</t>
    <phoneticPr fontId="1"/>
  </si>
  <si>
    <t>https://plus-pm.jp/blog/task-list-excel-for-person-with-progress/?ref=excel_template</t>
    <phoneticPr fontId="1"/>
  </si>
  <si>
    <t>https://plus-pm.jp/blog/task-list-excel-for-team-with-progress/?ref=excel_template</t>
    <phoneticPr fontId="1"/>
  </si>
  <si>
    <t>https://plus-pm.jp/blog/todo-list-excel/?ref=excel_template</t>
    <phoneticPr fontId="1"/>
  </si>
  <si>
    <t>https://plus-pm.jp/blog/issue-list-excel-simple/?ref=excel_template</t>
    <phoneticPr fontId="1"/>
  </si>
  <si>
    <t>https://plus-pm.jp/blog/issue-list-excel/?ref=excel_template</t>
    <phoneticPr fontId="1"/>
  </si>
  <si>
    <t>https://plus-pm.jp/blog/bug-report-excel-simple/?ref=excel_template</t>
    <phoneticPr fontId="1"/>
  </si>
  <si>
    <t>https://plus-pm.jp/blog/bug-report-excel/?ref=excel_template</t>
    <phoneticPr fontId="1"/>
  </si>
  <si>
    <t>https://plus-pm.jp/blog/test-case-excel-unit-test/?ref=excel_template</t>
    <phoneticPr fontId="1"/>
  </si>
  <si>
    <t>https://plus-pm.jp/blog/test-case-excel-integration-test/?ref=excel_template</t>
    <phoneticPr fontId="1"/>
  </si>
  <si>
    <t>https://plus-pm.jp/blog/test-case-excel-system-test/?ref=excel_template</t>
    <phoneticPr fontId="1"/>
  </si>
  <si>
    <t>https://plus-pm.jp/blog/gantt-excel-daily/?ref=excel_template</t>
    <phoneticPr fontId="1"/>
  </si>
  <si>
    <t>https://plus-pm.jp/blog/gantt-excel-weekly/?ref=excel_template</t>
    <phoneticPr fontId="1"/>
  </si>
  <si>
    <t>https://plus-pm.jp/blog/gantt-excel-monthly/?ref=excel_template</t>
    <phoneticPr fontId="1"/>
  </si>
  <si>
    <t>【印刷用】建築工事向けエクセル工程表</t>
    <phoneticPr fontId="6"/>
  </si>
  <si>
    <t>https://plus-pm.jp/blog/work-schedule-excel-daily-for-print/?ref=excel_template</t>
    <phoneticPr fontId="6"/>
  </si>
  <si>
    <t>【横リスト形式】カレンダー・日単位</t>
    <phoneticPr fontId="6"/>
  </si>
  <si>
    <t>https://plus-pm.jp/blog/calendar-excel-horizontal-day-list/?ref=excel_template</t>
    <phoneticPr fontId="6"/>
  </si>
  <si>
    <t>【QA式】EXCELできれいなガントチャートを書くためのTIPS</t>
    <phoneticPr fontId="6"/>
  </si>
  <si>
    <t>https://plus-pm.jp/blog/gantt-excel-brushup-tips/?ref=excel_template</t>
    <phoneticPr fontId="6"/>
  </si>
  <si>
    <t>□旅行日程表</t>
    <phoneticPr fontId="6"/>
  </si>
  <si>
    <t>【旅行日程表】日帰り・タテ用紙・リスト形式</t>
    <phoneticPr fontId="6"/>
  </si>
  <si>
    <t>https://plus-pm.jp/blog/trip-schedule-excel-vertical-1day/?ref=excel_template</t>
    <phoneticPr fontId="6"/>
  </si>
  <si>
    <t>【旅行日程表】１泊２日・タテ用紙・リスト形式</t>
    <phoneticPr fontId="6"/>
  </si>
  <si>
    <t>https://plus-pm.jp/blog/trip-schedule-excel-vertical-2days/?ref=excel_template</t>
    <phoneticPr fontId="6"/>
  </si>
  <si>
    <t>【旅行日程表】２泊３日・タテ用紙・リスト形式</t>
    <phoneticPr fontId="6"/>
  </si>
  <si>
    <t>https://plus-pm.jp/blog/trip-schedule-excel-vertical-3days/?ref=excel_template</t>
    <phoneticPr fontId="6"/>
  </si>
  <si>
    <t>【旅行日程表】３泊４日・タテ用紙・リスト形式</t>
    <phoneticPr fontId="6"/>
  </si>
  <si>
    <t>https://plus-pm.jp/blog/trip-schedule-excel-vertical-4days/?ref=excel_template</t>
    <phoneticPr fontId="6"/>
  </si>
  <si>
    <t>【旅行日程表】４泊５日・タテ用紙・リスト形式</t>
    <phoneticPr fontId="6"/>
  </si>
  <si>
    <t>https://plus-pm.jp/blog/trip-schedule-excel-vertical-5days/?ref=excel_template</t>
    <phoneticPr fontId="6"/>
  </si>
  <si>
    <t>【旅行日程表】（WORDテンプレート）日帰り・ヨコ用紙・フロー形式</t>
    <phoneticPr fontId="6"/>
  </si>
  <si>
    <t>https://plus-pm.jp/blog/trip-schedule-word-1day/?ref=excel_template</t>
    <phoneticPr fontId="6"/>
  </si>
  <si>
    <t>【旅行日程表】（WORDテンプレート）１泊２日・ヨコ用紙・フロー形式</t>
    <phoneticPr fontId="6"/>
  </si>
  <si>
    <t>https://plus-pm.jp/blog/trip-schedule-word-2days/?ref=excel_template</t>
    <phoneticPr fontId="6"/>
  </si>
  <si>
    <t>【旅行日程表】（WORDテンプレート）２泊３日・ヨコ用紙・フロー形式</t>
    <phoneticPr fontId="6"/>
  </si>
  <si>
    <t>https://plus-pm.jp/blog/trip-schedule-word-3days/?ref=excel_template</t>
    <phoneticPr fontId="6"/>
  </si>
  <si>
    <t>【旅行日程表】（WORDテンプレート）３泊４日・ヨコ用紙・フロー形式</t>
    <phoneticPr fontId="6"/>
  </si>
  <si>
    <t>https://plus-pm.jp/blog/trip-schedule-word-4days/?ref=excel_template</t>
    <phoneticPr fontId="6"/>
  </si>
  <si>
    <t>【旅行日程表】（WORDテンプレート）４泊５日・ヨコ用紙・フロー形式</t>
    <phoneticPr fontId="6"/>
  </si>
  <si>
    <t>https://plus-pm.jp/blog/trip-schedule-word-5days/?ref=excel_template</t>
    <phoneticPr fontId="6"/>
  </si>
  <si>
    <t>□議事録</t>
    <phoneticPr fontId="1"/>
  </si>
  <si>
    <t>https://plus-pm.jp/blog/minutes-excel/?ref=excel_template</t>
    <phoneticPr fontId="1"/>
  </si>
  <si>
    <t>https://plus-pm.jp/blog/minutes-excel-conclusion-minutes/?ref=excel_template</t>
    <phoneticPr fontId="1"/>
  </si>
  <si>
    <t>https://plus-pm.jp/blog/minutes-excel-minutes/?ref=excel_template</t>
    <phoneticPr fontId="1"/>
  </si>
  <si>
    <t>https://plus-pm.jp/blog/minutes-excel-decisions/?ref=excel_template</t>
    <phoneticPr fontId="1"/>
  </si>
  <si>
    <t>https://plus-pm.jp/blog/minutes-excel-issue-conclusion/?ref=excel_template</t>
    <phoneticPr fontId="1"/>
  </si>
  <si>
    <t>https://plus-pm.jp/blog/manual-excel-operation-list/?ref=excel_template</t>
    <phoneticPr fontId="1"/>
  </si>
  <si>
    <t>https://plus-pm.jp/blog/manual-excel-image-list/?ref=excel_template</t>
    <phoneticPr fontId="1"/>
  </si>
  <si>
    <t>□業務フロー図</t>
    <phoneticPr fontId="1"/>
  </si>
  <si>
    <t>【業務フロー図】縦書き・無料・マニュアル作成向け</t>
    <phoneticPr fontId="6"/>
  </si>
  <si>
    <t>https://plus-pm.jp/blog/work-flow-excel-vertical-swim-lane/?ref=excel_template</t>
    <phoneticPr fontId="6"/>
  </si>
  <si>
    <t>【業務フロー図】ヨコ書き・無料・マニュアル作成向け</t>
    <phoneticPr fontId="6"/>
  </si>
  <si>
    <t>https://plus-pm.jp/blog/work-flow-excel-horizontal-swim-lane/?ref=excel_template</t>
    <phoneticPr fontId="6"/>
  </si>
  <si>
    <t>【作業工程表】（POWERPOINTテンプレート）ヨコ書き・無料・提案資料向け</t>
    <phoneticPr fontId="6"/>
  </si>
  <si>
    <t>https://plus-pm.jp/blog/work-flow-power-point-horizontal-work-process/?ref=excel_template</t>
    <phoneticPr fontId="6"/>
  </si>
  <si>
    <t>□業務日報</t>
    <phoneticPr fontId="6"/>
  </si>
  <si>
    <t>【業務日報】個人・汎用・承認あり</t>
    <phoneticPr fontId="6"/>
  </si>
  <si>
    <t>https://plus-pm.jp/blog/daily-report-excel-general-purpose/?ref=excel_template</t>
    <phoneticPr fontId="6"/>
  </si>
  <si>
    <t>【業務日報】個人・フリーフォーマット・承認あり</t>
    <phoneticPr fontId="6"/>
  </si>
  <si>
    <t>https://plus-pm.jp/blog/daily-report-excel-free-format/?ref=excel_template</t>
    <phoneticPr fontId="6"/>
  </si>
  <si>
    <t>【業務日報】個人・タイムテーブル形式・承認あり</t>
    <phoneticPr fontId="6"/>
  </si>
  <si>
    <t>https://plus-pm.jp/blog/daily-report-excel-time-table/?ref=excel_template</t>
    <phoneticPr fontId="6"/>
  </si>
  <si>
    <t>□組織図</t>
    <phoneticPr fontId="6"/>
  </si>
  <si>
    <t>【組織図】（POWERPOINTテンプレート）Ａ４ヨコ用紙</t>
    <phoneticPr fontId="6"/>
  </si>
  <si>
    <t>https://plus-pm.jp/blog/organization-chart-power-point-horizontal/?ref=excel_template</t>
    <phoneticPr fontId="6"/>
  </si>
  <si>
    <t>【組織図】（POWERPOINTテンプレート）Ａ４タテ用紙</t>
    <phoneticPr fontId="6"/>
  </si>
  <si>
    <t>https://plus-pm.jp/blog/organization-chart-power-point-vertical/?ref=excel_template</t>
    <phoneticPr fontId="6"/>
  </si>
  <si>
    <t>【組織図】（POWERPOINTテンプレート）Ａ４ヨコ用紙・部署部門長名入り</t>
    <phoneticPr fontId="6"/>
  </si>
  <si>
    <t>https://plus-pm.jp/blog/organization-chart-power-point-horizontal-with-manager/?ref=excel_template</t>
    <phoneticPr fontId="6"/>
  </si>
  <si>
    <t>□プロジェクト体制図</t>
    <phoneticPr fontId="6"/>
  </si>
  <si>
    <t>【プロジェクト体制図】（POWERPOINTテンプレート）Ａ４ヨコ用紙・複数部門</t>
    <phoneticPr fontId="6"/>
  </si>
  <si>
    <t>https://plus-pm.jp/blog/project-structure-diagram-power-point-multiple-department/?ref=excel_template</t>
    <phoneticPr fontId="6"/>
  </si>
  <si>
    <t>【プロジェクト体制図】（POWERPOINTテンプレート）Ａ４ヨコ用紙・複数社</t>
    <phoneticPr fontId="6"/>
  </si>
  <si>
    <t>https://plus-pm.jp/blog/project-structure-diagram-power-point-multiple-companies/?ref=excel_template</t>
    <phoneticPr fontId="6"/>
  </si>
  <si>
    <t>□連絡網</t>
    <phoneticPr fontId="6"/>
  </si>
  <si>
    <t>【緊急連絡網】Ａ４ヨコ・７列・３５人・チェック機能付き</t>
    <phoneticPr fontId="6"/>
  </si>
  <si>
    <t>https://plus-pm.jp/blog/contact-network-excel-horizontal/?ref=excel_template</t>
    <phoneticPr fontId="6"/>
  </si>
  <si>
    <t>【緊急連絡網】Ａ４タテ・４列・３２人・チェック機能付き</t>
    <phoneticPr fontId="6"/>
  </si>
  <si>
    <t>https://plus-pm.jp/blog/contact-network-excel-vertical/?ref=excel_template</t>
    <phoneticPr fontId="6"/>
  </si>
  <si>
    <t>【クラス連絡網】（POWERPOINTテンプレート）A4ヨコ書き・６列・３６人</t>
    <phoneticPr fontId="6"/>
  </si>
  <si>
    <t>https://plus-pm.jp/blog/contact-network-power-point-horizontal/?ref=excel_template</t>
    <phoneticPr fontId="6"/>
  </si>
  <si>
    <t>【クラス連絡網】（POWERPOINTテンプレート）A4タテ書き・５列・４０人</t>
    <phoneticPr fontId="6"/>
  </si>
  <si>
    <t>https://plus-pm.jp/blog/contact-network-power-point-vertical/?ref=excel_template</t>
    <phoneticPr fontId="6"/>
  </si>
  <si>
    <t>□履歴書</t>
    <phoneticPr fontId="6"/>
  </si>
  <si>
    <t>【履歴書テンプレート】（EXCEL・PDFテンプレート）作例付き・入力補助あり</t>
    <phoneticPr fontId="6"/>
  </si>
  <si>
    <t>https://plus-pm.jp/blog/resume-jis-minor-excel-pdf/?ref=excel_template</t>
    <phoneticPr fontId="6"/>
  </si>
  <si>
    <t>【職務経歴書】（WORDテンプレート）時系列の業務リスト・エンジニア向き・サンプル付き</t>
    <phoneticPr fontId="6"/>
  </si>
  <si>
    <t>https://plus-pm.jp/blog/curriculum-vitae-word-project-list/?ref=excel_template</t>
    <phoneticPr fontId="6"/>
  </si>
  <si>
    <t>【職務経歴書】（WORDテンプレート）職種・職務リスト・サンプル付き</t>
    <phoneticPr fontId="6"/>
  </si>
  <si>
    <t>https://plus-pm.jp/blog/curriculum-vitae-word-occupation-list/?ref=excel_template</t>
    <phoneticPr fontId="6"/>
  </si>
  <si>
    <t>【履歴書送付状】（WORDテンプレート）履歴書同封・職務経歴書同封</t>
    <phoneticPr fontId="6"/>
  </si>
  <si>
    <t>https://plus-pm.jp/blog/resume-transmittal-word/?ref=excel_template</t>
    <phoneticPr fontId="6"/>
  </si>
  <si>
    <t>【入学・卒業年度早見表】（EXCELデータ付き）学生／アルバイト／新卒／第二新卒向け</t>
    <phoneticPr fontId="6"/>
  </si>
  <si>
    <t>https://plus-pm.jp/blog/entrance-graduation-year-for-date-of-birth/?ref=excel_template</t>
    <phoneticPr fontId="6"/>
  </si>
  <si>
    <t>【履歴書向け西暦・和暦早見表】平成80年対応・満年齢・干支付き・江戸時代対応</t>
    <phoneticPr fontId="6"/>
  </si>
  <si>
    <t>https://plus-pm.jp/blog/western-japanese-calendar-mapping/?ref=excel_template</t>
    <phoneticPr fontId="6"/>
  </si>
  <si>
    <t>□掃除チェック表</t>
    <phoneticPr fontId="6"/>
  </si>
  <si>
    <t>【トイレ掃除チェック表】１日分・時間毎</t>
    <phoneticPr fontId="6"/>
  </si>
  <si>
    <t>https://plus-pm.jp/blog/restroom-cleaning-check-sheet-excel-daily/?ref=excel_template</t>
    <phoneticPr fontId="6"/>
  </si>
  <si>
    <t>【トイレ掃除チェック表】１週間用・時間毎</t>
    <phoneticPr fontId="6"/>
  </si>
  <si>
    <t>https://plus-pm.jp/blog/restroom-cleaning-check-sheet-excel-weekly/?ref=excel_template</t>
    <phoneticPr fontId="6"/>
  </si>
  <si>
    <t>【トイレ掃除チェック表】１ヶ月用</t>
    <phoneticPr fontId="6"/>
  </si>
  <si>
    <t>https://plus-pm.jp/blog/restroom-cleaning-check-sheet-excel-monthly/?ref=excel_template</t>
    <phoneticPr fontId="6"/>
  </si>
  <si>
    <t>□座席表</t>
    <phoneticPr fontId="6"/>
  </si>
  <si>
    <t>【クラス座席表】４列・２４席・名簿選択式・チェック機能付き・属性チェック付き</t>
    <phoneticPr fontId="6"/>
  </si>
  <si>
    <t>https://plus-pm.jp/blog/seating-chart-excel-for-classroom-4-columns/?ref=excel_template</t>
    <phoneticPr fontId="6"/>
  </si>
  <si>
    <t>【クラス座席表】５列・３５席・名簿選択式・チェック機能付き・属性チェック付き</t>
    <phoneticPr fontId="6"/>
  </si>
  <si>
    <t>https://plus-pm.jp/blog/seating-chart-excel-for-classroom-5-columns/?ref=excel_template</t>
    <phoneticPr fontId="6"/>
  </si>
  <si>
    <t>【クラス座席表】６列・４２席・名簿選択式・チェック機能付き・属性チェック付き</t>
    <phoneticPr fontId="6"/>
  </si>
  <si>
    <t>https://plus-pm.jp/blog/seating-chart-excel-for-classroom-6-columns/?ref=excel_template</t>
    <phoneticPr fontId="6"/>
  </si>
  <si>
    <t>【クラス座席表】７列・４９席・名簿選択式・チェック機能付き・属性チェック付き</t>
    <phoneticPr fontId="6"/>
  </si>
  <si>
    <t>https://plus-pm.jp/blog/seating-chart-excel-for-classroom-7-columns/?ref=excel_template</t>
    <phoneticPr fontId="6"/>
  </si>
  <si>
    <t>【バス座席表】大型バス・４５席（補助席込み５５席）・４９席（補助席込み６０席）</t>
    <phoneticPr fontId="6"/>
  </si>
  <si>
    <t>https://plus-pm.jp/blog/seating-chart-excel-for-large-bus/?ref=excel_template</t>
    <phoneticPr fontId="6"/>
  </si>
  <si>
    <t>【バス座席表】中型バス・２８席・補助席なし</t>
    <phoneticPr fontId="6"/>
  </si>
  <si>
    <t>https://plus-pm.jp/blog/seating-chart-excel-for-medium-bus/?ref=excel_template</t>
    <phoneticPr fontId="6"/>
  </si>
  <si>
    <t>【バス座席表】マイクロバス・２１席（補助席込み２７席）・１８席（補助席込み２３席）</t>
    <phoneticPr fontId="6"/>
  </si>
  <si>
    <t>https://plus-pm.jp/blog/seating-chart-excel-for-small-bus/?ref=excel_template</t>
    <phoneticPr fontId="6"/>
  </si>
  <si>
    <t>【本質が分かる】業務日報の書き方・３つのテーマ～例文は無意味・新人さんでも量産可能～</t>
    <phoneticPr fontId="6"/>
  </si>
  <si>
    <t>https://plus-pm.jp/blog/daily-report-how-to/?ref=excel_template</t>
    <phoneticPr fontId="6"/>
  </si>
  <si>
    <t>https://plus-pm.jp/blog/gantt/?ref=excel_template</t>
    <phoneticPr fontId="1"/>
  </si>
  <si>
    <t>https://plus-pm.jp/blog/wbs/?ref=excel_template</t>
    <phoneticPr fontId="1"/>
  </si>
  <si>
    <t>https://plus-pm.jp/blog/mece/?ref=excel_template</t>
    <phoneticPr fontId="1"/>
  </si>
  <si>
    <t>https://plus-pm.jp/blog/todo-list/?ref=excel_template</t>
    <phoneticPr fontId="1"/>
  </si>
  <si>
    <t>【ノウハウ付き】実務に役立つ初めてのプロジェクト管理用語５０選</t>
    <phoneticPr fontId="6"/>
  </si>
  <si>
    <t>https://plus-pm.jp/blog/project-management-glossary/?ref=excel_template</t>
    <phoneticPr fontId="6"/>
  </si>
  <si>
    <t>（内閣府）「国民の祝日」について</t>
    <rPh sb="1" eb="3">
      <t>ナイカク</t>
    </rPh>
    <rPh sb="3" eb="4">
      <t>フ</t>
    </rPh>
    <phoneticPr fontId="6"/>
  </si>
  <si>
    <t>https://www8.cao.go.jp/chosei/shukujitsu/gaiyou.html</t>
    <phoneticPr fontId="6"/>
  </si>
  <si>
    <t>名称</t>
  </si>
  <si>
    <t>日付</t>
  </si>
  <si>
    <t>備考</t>
  </si>
  <si>
    <t>成人の日</t>
  </si>
  <si>
    <t>建国記念の日</t>
  </si>
  <si>
    <t>天皇誕生日</t>
  </si>
  <si>
    <t>春分の日</t>
  </si>
  <si>
    <t>昭和の日</t>
  </si>
  <si>
    <t>憲法記念日</t>
  </si>
  <si>
    <t>みどりの日</t>
  </si>
  <si>
    <t>こどもの日</t>
  </si>
  <si>
    <t>海の日</t>
  </si>
  <si>
    <t>山の日</t>
  </si>
  <si>
    <t>敬老の日</t>
  </si>
  <si>
    <t>秋分の日</t>
  </si>
  <si>
    <t>スポーツの日</t>
  </si>
  <si>
    <t>文化の日</t>
  </si>
  <si>
    <t>勤労感謝の日</t>
  </si>
  <si>
    <t>月</t>
    <rPh sb="0" eb="1">
      <t>ツキ</t>
    </rPh>
    <phoneticPr fontId="1"/>
  </si>
  <si>
    <t>日</t>
    <rPh sb="0" eb="1">
      <t>ヒ</t>
    </rPh>
    <phoneticPr fontId="1"/>
  </si>
  <si>
    <t>元日</t>
    <phoneticPr fontId="1"/>
  </si>
  <si>
    <t>年中行事</t>
    <rPh sb="0" eb="2">
      <t>ネンチュウ</t>
    </rPh>
    <rPh sb="2" eb="4">
      <t>ギョウジ</t>
    </rPh>
    <phoneticPr fontId="1"/>
  </si>
  <si>
    <t>七草</t>
    <rPh sb="0" eb="2">
      <t>ナナクサ</t>
    </rPh>
    <phoneticPr fontId="1"/>
  </si>
  <si>
    <t>小正月</t>
    <rPh sb="0" eb="3">
      <t>コショウガツ</t>
    </rPh>
    <phoneticPr fontId="1"/>
  </si>
  <si>
    <t>バレンタインデー</t>
    <phoneticPr fontId="1"/>
  </si>
  <si>
    <t>旧正月</t>
    <phoneticPr fontId="1"/>
  </si>
  <si>
    <t>立春</t>
    <phoneticPr fontId="1"/>
  </si>
  <si>
    <t>ひな祭り（桃の節句）</t>
    <rPh sb="2" eb="3">
      <t>マツ</t>
    </rPh>
    <phoneticPr fontId="1"/>
  </si>
  <si>
    <t>啓蟄</t>
    <phoneticPr fontId="1"/>
  </si>
  <si>
    <t>エイプリルフール</t>
    <phoneticPr fontId="1"/>
  </si>
  <si>
    <t>花祭り</t>
    <phoneticPr fontId="1"/>
  </si>
  <si>
    <t>八十八夜</t>
    <phoneticPr fontId="1"/>
  </si>
  <si>
    <t>端午の節句</t>
    <phoneticPr fontId="1"/>
  </si>
  <si>
    <t>※第2日曜日</t>
    <phoneticPr fontId="1"/>
  </si>
  <si>
    <t>備考</t>
    <rPh sb="0" eb="2">
      <t>ビコウ</t>
    </rPh>
    <phoneticPr fontId="1"/>
  </si>
  <si>
    <t>※立春から数えて88日目</t>
    <phoneticPr fontId="1"/>
  </si>
  <si>
    <t>母の日</t>
    <phoneticPr fontId="1"/>
  </si>
  <si>
    <t>父の日</t>
    <phoneticPr fontId="1"/>
  </si>
  <si>
    <t>夏至</t>
    <rPh sb="0" eb="2">
      <t>ゲシ</t>
    </rPh>
    <phoneticPr fontId="1"/>
  </si>
  <si>
    <t>山開き、海開き</t>
    <phoneticPr fontId="1"/>
  </si>
  <si>
    <t>七夕</t>
    <phoneticPr fontId="1"/>
  </si>
  <si>
    <t>土用の丑の日</t>
    <phoneticPr fontId="1"/>
  </si>
  <si>
    <t>広島原爆の日</t>
    <phoneticPr fontId="1"/>
  </si>
  <si>
    <t>立秋</t>
    <phoneticPr fontId="1"/>
  </si>
  <si>
    <t>長崎原爆の日</t>
    <phoneticPr fontId="1"/>
  </si>
  <si>
    <t>旧盆、終戦記念日</t>
    <phoneticPr fontId="1"/>
  </si>
  <si>
    <t>ハロウィン</t>
    <phoneticPr fontId="1"/>
  </si>
  <si>
    <t>立冬</t>
    <phoneticPr fontId="1"/>
  </si>
  <si>
    <t>七五三</t>
    <phoneticPr fontId="1"/>
  </si>
  <si>
    <t>酉の日</t>
    <phoneticPr fontId="1"/>
  </si>
  <si>
    <t>※一の酉</t>
    <phoneticPr fontId="1"/>
  </si>
  <si>
    <t>※二の酉</t>
    <phoneticPr fontId="1"/>
  </si>
  <si>
    <t>冬至</t>
    <phoneticPr fontId="1"/>
  </si>
  <si>
    <t>※一年で最も昼が短い日</t>
    <phoneticPr fontId="1"/>
  </si>
  <si>
    <t>クリスマスイブ</t>
    <phoneticPr fontId="1"/>
  </si>
  <si>
    <t>クリスマス</t>
    <phoneticPr fontId="1"/>
  </si>
  <si>
    <t>大晦日</t>
    <phoneticPr fontId="1"/>
  </si>
  <si>
    <t>イースター</t>
    <phoneticPr fontId="1"/>
  </si>
  <si>
    <t>※キリストの復活を祝う日</t>
    <phoneticPr fontId="1"/>
  </si>
  <si>
    <t>恵方巻き</t>
    <phoneticPr fontId="1"/>
  </si>
  <si>
    <t>ホワイトデー</t>
    <phoneticPr fontId="1"/>
  </si>
  <si>
    <t>元日</t>
  </si>
  <si>
    <t>節分</t>
    <phoneticPr fontId="1"/>
  </si>
  <si>
    <t>※一の丑</t>
    <phoneticPr fontId="1"/>
  </si>
  <si>
    <t>令和5年（2023年）の国民の祝日</t>
    <phoneticPr fontId="6"/>
  </si>
  <si>
    <t>休日</t>
  </si>
  <si>
    <t>参考）2023年の祝日</t>
    <rPh sb="0" eb="2">
      <t>サンコウ</t>
    </rPh>
    <phoneticPr fontId="6"/>
  </si>
  <si>
    <t>参考）2023年の年中行事</t>
    <rPh sb="9" eb="11">
      <t>ネンチュウ</t>
    </rPh>
    <rPh sb="11" eb="13">
      <t>ギョウジ</t>
    </rPh>
    <phoneticPr fontId="1"/>
  </si>
  <si>
    <r>
      <rPr>
        <sz val="48"/>
        <rFont val="BIZ UDPゴシック"/>
        <family val="3"/>
        <charset val="128"/>
      </rPr>
      <t>1</t>
    </r>
    <r>
      <rPr>
        <sz val="28"/>
        <rFont val="BIZ UDPゴシック"/>
        <family val="3"/>
        <charset val="128"/>
      </rPr>
      <t xml:space="preserve"> January (睦月) </t>
    </r>
    <phoneticPr fontId="1"/>
  </si>
  <si>
    <t>2023年（令和5年）</t>
    <phoneticPr fontId="1"/>
  </si>
  <si>
    <t>MEMO</t>
    <phoneticPr fontId="1"/>
  </si>
  <si>
    <r>
      <t>3</t>
    </r>
    <r>
      <rPr>
        <sz val="28"/>
        <rFont val="BIZ UDPゴシック"/>
        <family val="3"/>
        <charset val="128"/>
      </rPr>
      <t xml:space="preserve">  March (弥生)</t>
    </r>
    <phoneticPr fontId="1"/>
  </si>
  <si>
    <r>
      <t>2</t>
    </r>
    <r>
      <rPr>
        <sz val="28"/>
        <rFont val="BIZ UDPゴシック"/>
        <family val="3"/>
        <charset val="128"/>
      </rPr>
      <t xml:space="preserve"> February (如月)</t>
    </r>
    <phoneticPr fontId="1"/>
  </si>
  <si>
    <r>
      <t>4</t>
    </r>
    <r>
      <rPr>
        <sz val="28"/>
        <rFont val="BIZ UDPゴシック"/>
        <family val="3"/>
        <charset val="128"/>
      </rPr>
      <t xml:space="preserve"> April (卯月)</t>
    </r>
    <phoneticPr fontId="1"/>
  </si>
  <si>
    <r>
      <t>5</t>
    </r>
    <r>
      <rPr>
        <sz val="28"/>
        <rFont val="BIZ UDPゴシック"/>
        <family val="3"/>
        <charset val="128"/>
      </rPr>
      <t xml:space="preserve"> May (皐月)</t>
    </r>
    <phoneticPr fontId="1"/>
  </si>
  <si>
    <r>
      <t>6</t>
    </r>
    <r>
      <rPr>
        <sz val="28"/>
        <rFont val="BIZ UDPゴシック"/>
        <family val="3"/>
        <charset val="128"/>
      </rPr>
      <t xml:space="preserve"> June (水無月)</t>
    </r>
    <phoneticPr fontId="1"/>
  </si>
  <si>
    <r>
      <t>7</t>
    </r>
    <r>
      <rPr>
        <sz val="28"/>
        <rFont val="BIZ UDPゴシック"/>
        <family val="3"/>
        <charset val="128"/>
      </rPr>
      <t xml:space="preserve"> July (文月)</t>
    </r>
    <phoneticPr fontId="1"/>
  </si>
  <si>
    <r>
      <t>8</t>
    </r>
    <r>
      <rPr>
        <sz val="28"/>
        <rFont val="BIZ UDPゴシック"/>
        <family val="3"/>
        <charset val="128"/>
      </rPr>
      <t xml:space="preserve"> August (葉月)</t>
    </r>
    <phoneticPr fontId="1"/>
  </si>
  <si>
    <r>
      <t>9</t>
    </r>
    <r>
      <rPr>
        <sz val="28"/>
        <rFont val="BIZ UDPゴシック"/>
        <family val="3"/>
        <charset val="128"/>
      </rPr>
      <t xml:space="preserve"> September (長月)</t>
    </r>
    <phoneticPr fontId="1"/>
  </si>
  <si>
    <r>
      <t>10</t>
    </r>
    <r>
      <rPr>
        <sz val="28"/>
        <rFont val="BIZ UDPゴシック"/>
        <family val="3"/>
        <charset val="128"/>
      </rPr>
      <t xml:space="preserve"> October (神無月)</t>
    </r>
    <phoneticPr fontId="1"/>
  </si>
  <si>
    <r>
      <t>11</t>
    </r>
    <r>
      <rPr>
        <sz val="28"/>
        <rFont val="BIZ UDPゴシック"/>
        <family val="3"/>
        <charset val="128"/>
      </rPr>
      <t xml:space="preserve"> November (霜月)</t>
    </r>
    <phoneticPr fontId="1"/>
  </si>
  <si>
    <r>
      <t>12</t>
    </r>
    <r>
      <rPr>
        <sz val="28"/>
        <rFont val="BIZ UDPゴシック"/>
        <family val="3"/>
        <charset val="128"/>
      </rPr>
      <t xml:space="preserve"> December (師走)</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</si>
</sst>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yy;@"/>
    <numFmt numFmtId="177" formatCode="m"/>
    <numFmt numFmtId="178" formatCode="d"/>
    <numFmt numFmtId="179" formatCode="yyyy/m"/>
  </numFmts>
  <fonts count="24" x14ac:knownFonts="1">
    <font>
      <sz val="11"/>
      <name val="ＭＳ Ｐゴシック"/>
      <family val="3"/>
      <charset val="128"/>
    </font>
    <font>
      <sz val="6"/>
      <name val="ＭＳ Ｐゴシック"/>
      <family val="3"/>
      <charset val="128"/>
    </font>
    <font>
      <sz val="11"/>
      <name val="Meiryo UI"/>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
      <sz val="11"/>
      <name val="ＭＳ Ｐゴシック"/>
      <family val="3"/>
      <charset val="128"/>
    </font>
    <font>
      <u/>
      <sz val="11"/>
      <color theme="10"/>
      <name val="游ゴシック"/>
      <family val="2"/>
      <scheme val="minor"/>
    </font>
    <font>
      <sz val="11"/>
      <color theme="1"/>
      <name val="游ゴシック"/>
      <family val="2"/>
      <scheme val="minor"/>
    </font>
    <font>
      <b/>
      <sz val="11"/>
      <name val="ＭＳ Ｐゴシック"/>
      <family val="3"/>
      <charset val="128"/>
    </font>
    <font>
      <sz val="11"/>
      <color theme="1"/>
      <name val="游ゴシック"/>
      <family val="3"/>
      <charset val="128"/>
      <scheme val="minor"/>
    </font>
    <font>
      <sz val="11"/>
      <name val="BIZ UDPゴシック"/>
      <family val="3"/>
      <charset val="128"/>
    </font>
    <font>
      <sz val="28"/>
      <name val="BIZ UDPゴシック"/>
      <family val="3"/>
      <charset val="128"/>
    </font>
    <font>
      <sz val="48"/>
      <name val="BIZ UDPゴシック"/>
      <family val="3"/>
      <charset val="128"/>
    </font>
    <font>
      <sz val="26"/>
      <name val="BIZ UDPゴシック"/>
      <family val="3"/>
      <charset val="128"/>
    </font>
    <font>
      <sz val="12"/>
      <name val="BIZ UDPゴシック"/>
      <family val="3"/>
      <charset val="128"/>
    </font>
    <font>
      <sz val="12"/>
      <name val="ＭＳ Ｐゴシック"/>
      <family val="3"/>
      <charset val="128"/>
    </font>
    <font>
      <sz val="12"/>
      <color rgb="FFC00000"/>
      <name val="ＭＳ Ｐゴシック"/>
      <family val="3"/>
      <charset val="128"/>
    </font>
    <font>
      <sz val="20"/>
      <name val="BIZ UDPゴシック"/>
      <family val="3"/>
      <charset val="128"/>
    </font>
    <font>
      <sz val="20"/>
      <color rgb="FFC00000"/>
      <name val="ＭＳ Ｐゴシック"/>
      <family val="3"/>
      <charset val="128"/>
    </font>
    <font>
      <sz val="20"/>
      <name val="ＭＳ Ｐゴシック"/>
      <family val="3"/>
      <charset val="128"/>
    </font>
    <font>
      <sz val="20"/>
      <color theme="8" tint="-0.499984740745262"/>
      <name val="ＭＳ Ｐゴシック"/>
      <family val="3"/>
      <charset val="128"/>
    </font>
    <font>
      <sz val="12"/>
      <color theme="8" tint="-0.499984740745262"/>
      <name val="ＭＳ Ｐゴシック"/>
      <family val="3"/>
      <charset val="128"/>
    </font>
  </fonts>
  <fills count="3">
    <fill>
      <patternFill patternType="none"/>
    </fill>
    <fill>
      <patternFill patternType="gray125"/>
    </fill>
    <fill>
      <patternFill patternType="solid">
        <fgColor theme="9" tint="0.79998168889431442"/>
        <bgColor indexed="64"/>
      </patternFill>
    </fill>
  </fills>
  <borders count="12">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hair">
        <color theme="3"/>
      </bottom>
      <diagonal/>
    </border>
    <border>
      <left/>
      <right/>
      <top style="hair">
        <color theme="3"/>
      </top>
      <bottom style="thin">
        <color theme="3"/>
      </bottom>
      <diagonal/>
    </border>
    <border>
      <left/>
      <right/>
      <top style="thin">
        <color theme="3"/>
      </top>
      <bottom style="thin">
        <color theme="3"/>
      </bottom>
      <diagonal/>
    </border>
    <border>
      <left/>
      <right/>
      <top style="hair">
        <color theme="3"/>
      </top>
      <bottom style="hair">
        <color theme="3"/>
      </bottom>
      <diagonal/>
    </border>
  </borders>
  <cellStyleXfs count="7">
    <xf numFmtId="0" fontId="0" fillId="0" borderId="0">
      <alignment vertical="center"/>
    </xf>
    <xf numFmtId="176" fontId="2" fillId="0" borderId="0" applyFont="0" applyFill="0" applyBorder="0" applyAlignment="0">
      <alignment wrapText="1"/>
    </xf>
    <xf numFmtId="0" fontId="7" fillId="0" borderId="0">
      <alignment vertical="center"/>
    </xf>
    <xf numFmtId="0" fontId="8" fillId="0" borderId="0" applyNumberFormat="0" applyFill="0" applyBorder="0" applyAlignment="0" applyProtection="0"/>
    <xf numFmtId="0" fontId="3" fillId="0" borderId="0" applyNumberFormat="0" applyFill="0" applyBorder="0" applyAlignment="0" applyProtection="0">
      <alignment vertical="center"/>
    </xf>
    <xf numFmtId="0" fontId="9" fillId="0" borderId="0"/>
    <xf numFmtId="0" fontId="3" fillId="0" borderId="0" applyNumberFormat="0" applyFill="0" applyBorder="0" applyAlignment="0" applyProtection="0">
      <alignment vertical="center"/>
    </xf>
  </cellStyleXfs>
  <cellXfs count="59">
    <xf numFmtId="0" fontId="0" fillId="0" borderId="0" xfId="0">
      <alignment vertical="center"/>
    </xf>
    <xf numFmtId="0" fontId="4" fillId="0" borderId="0" xfId="2" applyFont="1">
      <alignment vertical="center"/>
    </xf>
    <xf numFmtId="0" fontId="5" fillId="0" borderId="0" xfId="2" applyFont="1">
      <alignment vertical="center"/>
    </xf>
    <xf numFmtId="0" fontId="8" fillId="0" borderId="0" xfId="3" applyAlignment="1">
      <alignment vertical="center"/>
    </xf>
    <xf numFmtId="0" fontId="3" fillId="0" borderId="0" xfId="4">
      <alignment vertical="center"/>
    </xf>
    <xf numFmtId="0" fontId="9" fillId="0" borderId="0" xfId="5"/>
    <xf numFmtId="0" fontId="7" fillId="0" borderId="0" xfId="2" applyAlignment="1">
      <alignment vertical="top"/>
    </xf>
    <xf numFmtId="0" fontId="3" fillId="0" borderId="0" xfId="6" applyAlignment="1"/>
    <xf numFmtId="178" fontId="0" fillId="0" borderId="0" xfId="0" applyNumberFormat="1">
      <alignment vertical="center"/>
    </xf>
    <xf numFmtId="0" fontId="0" fillId="0" borderId="0" xfId="0" applyAlignment="1">
      <alignment horizontal="center" vertical="center"/>
    </xf>
    <xf numFmtId="0" fontId="0" fillId="0" borderId="3" xfId="0" applyBorder="1" applyAlignment="1">
      <alignment horizontal="center" vertical="center"/>
    </xf>
    <xf numFmtId="179" fontId="0" fillId="0" borderId="0" xfId="0" applyNumberFormat="1">
      <alignment vertical="center"/>
    </xf>
    <xf numFmtId="179" fontId="10" fillId="2" borderId="1" xfId="0" applyNumberFormat="1" applyFont="1" applyFill="1" applyBorder="1" applyAlignment="1">
      <alignment horizontal="center" vertical="center"/>
    </xf>
    <xf numFmtId="178" fontId="10" fillId="2" borderId="1" xfId="0" applyNumberFormat="1" applyFont="1" applyFill="1" applyBorder="1" applyAlignment="1">
      <alignment horizontal="center" vertical="center"/>
    </xf>
    <xf numFmtId="0" fontId="10" fillId="2" borderId="1" xfId="0" applyFont="1" applyFill="1" applyBorder="1" applyAlignment="1">
      <alignment horizontal="center" vertical="center"/>
    </xf>
    <xf numFmtId="0" fontId="9" fillId="0" borderId="3" xfId="5" applyBorder="1"/>
    <xf numFmtId="14" fontId="0" fillId="0" borderId="3" xfId="0" applyNumberFormat="1" applyBorder="1" applyAlignment="1">
      <alignment horizontal="center" vertical="center"/>
    </xf>
    <xf numFmtId="0" fontId="11" fillId="2" borderId="3" xfId="5" applyFont="1" applyFill="1" applyBorder="1" applyAlignment="1">
      <alignment horizontal="center"/>
    </xf>
    <xf numFmtId="0" fontId="11" fillId="2" borderId="3" xfId="5" applyFont="1" applyFill="1" applyBorder="1"/>
    <xf numFmtId="179" fontId="0" fillId="0" borderId="5" xfId="0" applyNumberFormat="1" applyBorder="1" applyAlignment="1">
      <alignment horizontal="center" vertical="center"/>
    </xf>
    <xf numFmtId="179" fontId="0" fillId="0" borderId="5" xfId="0" applyNumberFormat="1" applyBorder="1">
      <alignment vertical="center"/>
    </xf>
    <xf numFmtId="179" fontId="0" fillId="0" borderId="4" xfId="0" applyNumberFormat="1" applyBorder="1" applyAlignment="1">
      <alignment horizontal="center" vertical="center"/>
    </xf>
    <xf numFmtId="179" fontId="0" fillId="0" borderId="2" xfId="0" applyNumberFormat="1" applyBorder="1">
      <alignment vertical="center"/>
    </xf>
    <xf numFmtId="179" fontId="0" fillId="0" borderId="2" xfId="0" applyNumberFormat="1" applyBorder="1" applyAlignment="1">
      <alignment horizontal="center" vertical="center"/>
    </xf>
    <xf numFmtId="178" fontId="0" fillId="0" borderId="6" xfId="0" applyNumberFormat="1" applyBorder="1" applyAlignment="1">
      <alignment horizontal="center" vertical="center"/>
    </xf>
    <xf numFmtId="0" fontId="0" fillId="0" borderId="2" xfId="0" applyBorder="1">
      <alignment vertical="center"/>
    </xf>
    <xf numFmtId="178" fontId="0" fillId="0" borderId="7" xfId="0" applyNumberFormat="1" applyBorder="1" applyAlignment="1">
      <alignment horizontal="center" vertical="center"/>
    </xf>
    <xf numFmtId="0" fontId="0" fillId="0" borderId="3" xfId="0" applyBorder="1">
      <alignment vertical="center"/>
    </xf>
    <xf numFmtId="0" fontId="12" fillId="0" borderId="0" xfId="0" applyFont="1">
      <alignment vertical="center"/>
    </xf>
    <xf numFmtId="0" fontId="12" fillId="0" borderId="0" xfId="0" applyFont="1" applyAlignment="1">
      <alignment horizontal="left" vertical="center" shrinkToFit="1"/>
    </xf>
    <xf numFmtId="0" fontId="15" fillId="0" borderId="0" xfId="0" applyFont="1" applyAlignment="1">
      <alignment horizontal="right"/>
    </xf>
    <xf numFmtId="0" fontId="12" fillId="0" borderId="0" xfId="5" applyFont="1" applyAlignment="1">
      <alignment vertical="center"/>
    </xf>
    <xf numFmtId="0" fontId="16" fillId="0" borderId="0" xfId="5" applyFont="1" applyAlignment="1">
      <alignment vertical="center"/>
    </xf>
    <xf numFmtId="0" fontId="0" fillId="0" borderId="10" xfId="0" applyBorder="1" applyAlignment="1">
      <alignment horizontal="left" vertical="center"/>
    </xf>
    <xf numFmtId="0" fontId="16" fillId="0" borderId="0" xfId="0" applyFont="1" applyAlignment="1">
      <alignment horizontal="left" vertical="center" indent="1" shrinkToFit="1"/>
    </xf>
    <xf numFmtId="0" fontId="18" fillId="0" borderId="10" xfId="0" applyFont="1" applyBorder="1" applyAlignment="1">
      <alignment horizontal="left" vertical="center" indent="1" shrinkToFit="1"/>
    </xf>
    <xf numFmtId="0" fontId="17" fillId="0" borderId="10" xfId="0" applyFont="1" applyBorder="1" applyAlignment="1">
      <alignment horizontal="left" vertical="center" indent="1" shrinkToFit="1"/>
    </xf>
    <xf numFmtId="0" fontId="17" fillId="0" borderId="0" xfId="0" applyFont="1" applyAlignment="1">
      <alignment horizontal="left" vertical="center" indent="1" shrinkToFit="1"/>
    </xf>
    <xf numFmtId="178" fontId="20" fillId="0" borderId="10" xfId="0" applyNumberFormat="1" applyFont="1" applyBorder="1" applyAlignment="1">
      <alignment horizontal="center" vertical="center"/>
    </xf>
    <xf numFmtId="0" fontId="18" fillId="0" borderId="10" xfId="0" applyFont="1" applyBorder="1" applyAlignment="1">
      <alignment horizontal="center" vertical="center"/>
    </xf>
    <xf numFmtId="177" fontId="0" fillId="0" borderId="0" xfId="0" applyNumberFormat="1" applyAlignment="1">
      <alignment horizontal="center" vertical="center"/>
    </xf>
    <xf numFmtId="178" fontId="21" fillId="0" borderId="10" xfId="0" applyNumberFormat="1" applyFont="1" applyBorder="1" applyAlignment="1">
      <alignment horizontal="center" vertical="center"/>
    </xf>
    <xf numFmtId="0" fontId="17" fillId="0" borderId="10" xfId="0" applyFont="1" applyBorder="1" applyAlignment="1">
      <alignment horizontal="center" vertical="center"/>
    </xf>
    <xf numFmtId="178" fontId="22" fillId="0" borderId="10" xfId="0" applyNumberFormat="1" applyFont="1" applyBorder="1" applyAlignment="1">
      <alignment horizontal="center" vertical="center"/>
    </xf>
    <xf numFmtId="0" fontId="23" fillId="0" borderId="10" xfId="0" applyFont="1" applyBorder="1" applyAlignment="1">
      <alignment horizontal="center" vertical="center"/>
    </xf>
    <xf numFmtId="0" fontId="0" fillId="0" borderId="10" xfId="0" applyBorder="1" applyAlignment="1">
      <alignment horizontal="center" vertical="center"/>
    </xf>
    <xf numFmtId="0" fontId="0" fillId="0" borderId="10" xfId="0" applyBorder="1">
      <alignment vertical="center"/>
    </xf>
    <xf numFmtId="0" fontId="23" fillId="0" borderId="10" xfId="0" applyFont="1" applyBorder="1" applyAlignment="1">
      <alignment horizontal="left" vertical="center" indent="1" shrinkToFit="1"/>
    </xf>
    <xf numFmtId="0" fontId="19" fillId="0" borderId="0" xfId="0" applyFont="1">
      <alignment vertical="center"/>
    </xf>
    <xf numFmtId="0" fontId="16" fillId="0" borderId="0" xfId="0" applyFont="1" applyAlignment="1">
      <alignment horizontal="left" vertical="center" shrinkToFit="1"/>
    </xf>
    <xf numFmtId="178" fontId="21" fillId="0" borderId="0" xfId="0" applyNumberFormat="1" applyFont="1" applyAlignment="1">
      <alignment horizontal="center" vertical="center"/>
    </xf>
    <xf numFmtId="0" fontId="17" fillId="0" borderId="0" xfId="0" applyFont="1" applyAlignment="1">
      <alignment horizontal="center" vertical="center"/>
    </xf>
    <xf numFmtId="0" fontId="21" fillId="0" borderId="0" xfId="0" applyFont="1" applyAlignment="1">
      <alignment horizontal="center" vertical="center"/>
    </xf>
    <xf numFmtId="0" fontId="12" fillId="0" borderId="11" xfId="5" applyFont="1" applyBorder="1" applyAlignment="1">
      <alignment horizontal="left" vertical="center"/>
    </xf>
    <xf numFmtId="0" fontId="12" fillId="0" borderId="9" xfId="5" applyFont="1" applyBorder="1" applyAlignment="1">
      <alignment horizontal="left" vertical="center"/>
    </xf>
    <xf numFmtId="0" fontId="14" fillId="0" borderId="0" xfId="0" applyFont="1" applyAlignment="1">
      <alignment horizontal="left" vertical="center"/>
    </xf>
    <xf numFmtId="0" fontId="13" fillId="0" borderId="0" xfId="0" applyFont="1" applyAlignment="1">
      <alignment horizontal="left" vertical="center"/>
    </xf>
    <xf numFmtId="0" fontId="16" fillId="0" borderId="0" xfId="5" applyFont="1" applyAlignment="1">
      <alignment horizontal="left" vertical="center"/>
    </xf>
    <xf numFmtId="0" fontId="12" fillId="0" borderId="8" xfId="5" applyFont="1" applyBorder="1" applyAlignment="1">
      <alignment horizontal="left" vertical="center"/>
    </xf>
  </cellXfs>
  <cellStyles count="7">
    <cellStyle name="ハイパーリンク" xfId="6" builtinId="8"/>
    <cellStyle name="ハイパーリンク 2" xfId="3" xr:uid="{4D19076F-66E5-4A39-B337-CE795CE03909}"/>
    <cellStyle name="ハイパーリンク 2 2" xfId="4" xr:uid="{A6E4807A-0B5B-424E-BD8C-DADD5CCB635B}"/>
    <cellStyle name="日付" xfId="1" xr:uid="{F34E89F7-D99A-4055-A58F-D5F2B96D359E}"/>
    <cellStyle name="標準" xfId="0" builtinId="0"/>
    <cellStyle name="標準 2" xfId="5" xr:uid="{172DD22E-C02E-4B1C-B477-F0E6F022A327}"/>
    <cellStyle name="標準 3" xfId="2" xr:uid="{98F6E334-DAB5-4A35-9522-7CFB1AF89C8C}"/>
  </cellStyles>
  <dxfs count="0"/>
  <tableStyles count="0" defaultTableStyle="TableStyleMedium2" defaultPivotStyle="PivotStyleLight16"/>
  <colors>
    <mruColors>
      <color rgb="FFFFE1FF"/>
      <color rgb="FFFFE5E5"/>
      <color rgb="FFFFCCFF"/>
      <color rgb="FFF7F7F7"/>
      <color rgb="FFF6F8FC"/>
      <color rgb="FFD9F1FF"/>
      <color rgb="FFE1FFFF"/>
      <color rgb="FFE1F4FF"/>
      <color rgb="FFCCE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0C0C3A07-9412-432C-B084-F915A5AC8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742F3-C660-4A14-8F0C-97EF60E5A0D2}">
  <sheetPr>
    <pageSetUpPr fitToPage="1"/>
  </sheetPr>
  <dimension ref="A1:G520"/>
  <sheetViews>
    <sheetView showGridLines="0" tabSelected="1" view="pageBreakPreview" zoomScale="85" zoomScaleNormal="100" zoomScaleSheetLayoutView="85" workbookViewId="0">
      <selection activeCell="H1" sqref="H1"/>
    </sheetView>
  </sheetViews>
  <sheetFormatPr defaultRowHeight="24" x14ac:dyDescent="0.15"/>
  <cols>
    <col min="1" max="1" width="7.5" style="9" customWidth="1"/>
    <col min="2" max="2" width="7.375" style="52" customWidth="1"/>
    <col min="3" max="3" width="4" style="51" customWidth="1"/>
    <col min="4" max="4" width="16.125" style="37" customWidth="1"/>
    <col min="5" max="5" width="62.125" customWidth="1"/>
    <col min="6" max="6" width="51.5" customWidth="1"/>
    <col min="7" max="7" width="2.75" customWidth="1"/>
  </cols>
  <sheetData>
    <row r="1" spans="1:6" s="28" customFormat="1" ht="23.25" x14ac:dyDescent="0.15">
      <c r="B1" s="48"/>
      <c r="C1" s="49"/>
      <c r="D1" s="34"/>
      <c r="E1" s="29"/>
      <c r="F1" s="29"/>
    </row>
    <row r="2" spans="1:6" s="28" customFormat="1" ht="23.25" x14ac:dyDescent="0.15">
      <c r="B2" s="48"/>
      <c r="C2" s="49"/>
      <c r="D2" s="34"/>
      <c r="E2" s="29"/>
      <c r="F2" s="29"/>
    </row>
    <row r="3" spans="1:6" s="28" customFormat="1" ht="54.75" x14ac:dyDescent="0.25">
      <c r="B3" s="56" t="s">
        <v>277</v>
      </c>
      <c r="C3" s="56"/>
      <c r="D3" s="56"/>
      <c r="E3" s="56"/>
      <c r="F3" s="30" t="s">
        <v>278</v>
      </c>
    </row>
    <row r="4" spans="1:6" s="28" customFormat="1" ht="7.5" customHeight="1" x14ac:dyDescent="0.15">
      <c r="B4" s="48"/>
      <c r="C4" s="49"/>
      <c r="D4" s="34"/>
      <c r="E4" s="29"/>
      <c r="F4" s="29"/>
    </row>
    <row r="5" spans="1:6" s="9" customFormat="1" ht="30" customHeight="1" x14ac:dyDescent="0.15">
      <c r="B5" s="38">
        <v>44927</v>
      </c>
      <c r="C5" s="39" t="str">
        <f>TEXT(B5,"aaa")</f>
        <v>日</v>
      </c>
      <c r="D5" s="35" t="str">
        <f>IFERROR(VLOOKUP(B5,'令和5年(2023年)の祝日'!$C$6:$D$22,2,FALSE),"")</f>
        <v>元日</v>
      </c>
      <c r="E5" s="33"/>
      <c r="F5" s="33"/>
    </row>
    <row r="6" spans="1:6" s="9" customFormat="1" ht="30" customHeight="1" x14ac:dyDescent="0.15">
      <c r="A6" s="40"/>
      <c r="B6" s="38">
        <f>B5+1</f>
        <v>44928</v>
      </c>
      <c r="C6" s="39" t="str">
        <f t="shared" ref="C6:C95" si="0">TEXT(B6,"aaa")</f>
        <v>月</v>
      </c>
      <c r="D6" s="35" t="str">
        <f>IFERROR(VLOOKUP(B6,'令和5年(2023年)の祝日'!$C$6:$D$22,2,FALSE),"")</f>
        <v>休日</v>
      </c>
      <c r="E6" s="33"/>
      <c r="F6" s="33"/>
    </row>
    <row r="7" spans="1:6" s="9" customFormat="1" ht="30" customHeight="1" x14ac:dyDescent="0.15">
      <c r="B7" s="41">
        <f>B6+1</f>
        <v>44929</v>
      </c>
      <c r="C7" s="42" t="str">
        <f t="shared" si="0"/>
        <v>火</v>
      </c>
      <c r="D7" s="36" t="str">
        <f>IFERROR(VLOOKUP(B7,'令和5年(2023年)の祝日'!$C$6:$D$22,2,FALSE),"")</f>
        <v/>
      </c>
      <c r="E7" s="33"/>
      <c r="F7" s="33"/>
    </row>
    <row r="8" spans="1:6" s="9" customFormat="1" ht="30" customHeight="1" x14ac:dyDescent="0.15">
      <c r="B8" s="41">
        <f>B7+1</f>
        <v>44930</v>
      </c>
      <c r="C8" s="42" t="str">
        <f t="shared" si="0"/>
        <v>水</v>
      </c>
      <c r="D8" s="36" t="str">
        <f>IFERROR(VLOOKUP(B8,'令和5年(2023年)の祝日'!$C$6:$D$22,2,FALSE),"")</f>
        <v/>
      </c>
      <c r="E8" s="33"/>
      <c r="F8" s="33"/>
    </row>
    <row r="9" spans="1:6" s="9" customFormat="1" ht="30" customHeight="1" x14ac:dyDescent="0.15">
      <c r="B9" s="41">
        <f t="shared" ref="B9:B98" si="1">B8+1</f>
        <v>44931</v>
      </c>
      <c r="C9" s="42" t="str">
        <f t="shared" si="0"/>
        <v>木</v>
      </c>
      <c r="D9" s="36" t="str">
        <f>IFERROR(VLOOKUP(B9,'令和5年(2023年)の祝日'!$C$6:$D$22,2,FALSE),"")</f>
        <v/>
      </c>
      <c r="E9" s="33"/>
      <c r="F9" s="33"/>
    </row>
    <row r="10" spans="1:6" s="9" customFormat="1" ht="30" customHeight="1" x14ac:dyDescent="0.15">
      <c r="B10" s="41">
        <f t="shared" si="1"/>
        <v>44932</v>
      </c>
      <c r="C10" s="42" t="str">
        <f t="shared" si="0"/>
        <v>金</v>
      </c>
      <c r="D10" s="36" t="str">
        <f>IFERROR(VLOOKUP(B10,'令和5年(2023年)の祝日'!$C$6:$D$22,2,FALSE),"")</f>
        <v/>
      </c>
      <c r="E10" s="33"/>
      <c r="F10" s="33"/>
    </row>
    <row r="11" spans="1:6" s="9" customFormat="1" ht="30" customHeight="1" x14ac:dyDescent="0.15">
      <c r="B11" s="43">
        <f t="shared" si="1"/>
        <v>44933</v>
      </c>
      <c r="C11" s="44" t="str">
        <f t="shared" si="0"/>
        <v>土</v>
      </c>
      <c r="D11" s="36" t="str">
        <f>IFERROR(VLOOKUP(B11,'令和5年(2023年)の祝日'!$C$6:$D$22,2,FALSE),"")</f>
        <v/>
      </c>
      <c r="E11" s="33"/>
      <c r="F11" s="33"/>
    </row>
    <row r="12" spans="1:6" s="9" customFormat="1" ht="30" customHeight="1" x14ac:dyDescent="0.15">
      <c r="B12" s="38">
        <f t="shared" si="1"/>
        <v>44934</v>
      </c>
      <c r="C12" s="39" t="str">
        <f t="shared" si="0"/>
        <v>日</v>
      </c>
      <c r="D12" s="35" t="str">
        <f>IFERROR(VLOOKUP(B12,'令和5年(2023年)の祝日'!$C$6:$D$22,2,FALSE),"")</f>
        <v/>
      </c>
      <c r="E12" s="33"/>
      <c r="F12" s="33"/>
    </row>
    <row r="13" spans="1:6" s="9" customFormat="1" ht="30" customHeight="1" x14ac:dyDescent="0.15">
      <c r="B13" s="38">
        <f t="shared" si="1"/>
        <v>44935</v>
      </c>
      <c r="C13" s="39" t="str">
        <f t="shared" si="0"/>
        <v>月</v>
      </c>
      <c r="D13" s="35" t="str">
        <f>IFERROR(VLOOKUP(B13,'令和5年(2023年)の祝日'!$C$6:$D$22,2,FALSE),"")</f>
        <v>成人の日</v>
      </c>
      <c r="E13" s="33"/>
      <c r="F13" s="33"/>
    </row>
    <row r="14" spans="1:6" s="9" customFormat="1" ht="30" customHeight="1" x14ac:dyDescent="0.15">
      <c r="B14" s="41">
        <f t="shared" si="1"/>
        <v>44936</v>
      </c>
      <c r="C14" s="42" t="str">
        <f t="shared" si="0"/>
        <v>火</v>
      </c>
      <c r="D14" s="36" t="str">
        <f>IFERROR(VLOOKUP(B14,'令和5年(2023年)の祝日'!$C$6:$D$22,2,FALSE),"")</f>
        <v/>
      </c>
      <c r="E14" s="33"/>
      <c r="F14" s="33"/>
    </row>
    <row r="15" spans="1:6" s="9" customFormat="1" ht="30" customHeight="1" x14ac:dyDescent="0.15">
      <c r="B15" s="41">
        <f t="shared" si="1"/>
        <v>44937</v>
      </c>
      <c r="C15" s="42" t="str">
        <f t="shared" si="0"/>
        <v>水</v>
      </c>
      <c r="D15" s="36" t="str">
        <f>IFERROR(VLOOKUP(B15,'令和5年(2023年)の祝日'!$C$6:$D$22,2,FALSE),"")</f>
        <v/>
      </c>
      <c r="E15" s="33"/>
      <c r="F15" s="33"/>
    </row>
    <row r="16" spans="1:6" s="9" customFormat="1" ht="30" customHeight="1" x14ac:dyDescent="0.15">
      <c r="B16" s="41">
        <f t="shared" si="1"/>
        <v>44938</v>
      </c>
      <c r="C16" s="42" t="str">
        <f t="shared" si="0"/>
        <v>木</v>
      </c>
      <c r="D16" s="36" t="str">
        <f>IFERROR(VLOOKUP(B16,'令和5年(2023年)の祝日'!$C$6:$D$22,2,FALSE),"")</f>
        <v/>
      </c>
      <c r="E16" s="33"/>
      <c r="F16" s="33"/>
    </row>
    <row r="17" spans="2:6" s="9" customFormat="1" ht="30" customHeight="1" x14ac:dyDescent="0.15">
      <c r="B17" s="41">
        <f t="shared" si="1"/>
        <v>44939</v>
      </c>
      <c r="C17" s="42" t="str">
        <f t="shared" si="0"/>
        <v>金</v>
      </c>
      <c r="D17" s="36" t="str">
        <f>IFERROR(VLOOKUP(B17,'令和5年(2023年)の祝日'!$C$6:$D$22,2,FALSE),"")</f>
        <v/>
      </c>
      <c r="E17" s="33"/>
      <c r="F17" s="33"/>
    </row>
    <row r="18" spans="2:6" s="9" customFormat="1" ht="30" customHeight="1" x14ac:dyDescent="0.15">
      <c r="B18" s="43">
        <f t="shared" si="1"/>
        <v>44940</v>
      </c>
      <c r="C18" s="44" t="str">
        <f t="shared" si="0"/>
        <v>土</v>
      </c>
      <c r="D18" s="36" t="str">
        <f>IFERROR(VLOOKUP(B18,'令和5年(2023年)の祝日'!$C$6:$D$22,2,FALSE),"")</f>
        <v/>
      </c>
      <c r="E18" s="33"/>
      <c r="F18" s="33"/>
    </row>
    <row r="19" spans="2:6" s="9" customFormat="1" ht="30" customHeight="1" x14ac:dyDescent="0.15">
      <c r="B19" s="38">
        <f t="shared" si="1"/>
        <v>44941</v>
      </c>
      <c r="C19" s="39" t="str">
        <f t="shared" si="0"/>
        <v>日</v>
      </c>
      <c r="D19" s="35" t="str">
        <f>IFERROR(VLOOKUP(B19,'令和5年(2023年)の祝日'!$C$6:$D$22,2,FALSE),"")</f>
        <v/>
      </c>
      <c r="E19" s="33"/>
      <c r="F19" s="33"/>
    </row>
    <row r="20" spans="2:6" s="9" customFormat="1" ht="30" customHeight="1" x14ac:dyDescent="0.15">
      <c r="B20" s="41">
        <f t="shared" si="1"/>
        <v>44942</v>
      </c>
      <c r="C20" s="42" t="str">
        <f t="shared" si="0"/>
        <v>月</v>
      </c>
      <c r="D20" s="36" t="str">
        <f>IFERROR(VLOOKUP(B20,'令和5年(2023年)の祝日'!$C$6:$D$22,2,FALSE),"")</f>
        <v/>
      </c>
      <c r="E20" s="33"/>
      <c r="F20" s="33"/>
    </row>
    <row r="21" spans="2:6" s="9" customFormat="1" ht="30" customHeight="1" x14ac:dyDescent="0.15">
      <c r="B21" s="41">
        <f t="shared" si="1"/>
        <v>44943</v>
      </c>
      <c r="C21" s="42" t="str">
        <f t="shared" si="0"/>
        <v>火</v>
      </c>
      <c r="D21" s="36" t="str">
        <f>IFERROR(VLOOKUP(B21,'令和5年(2023年)の祝日'!$C$6:$D$22,2,FALSE),"")</f>
        <v/>
      </c>
      <c r="E21" s="33"/>
      <c r="F21" s="33"/>
    </row>
    <row r="22" spans="2:6" s="9" customFormat="1" ht="30" customHeight="1" x14ac:dyDescent="0.15">
      <c r="B22" s="41">
        <f t="shared" si="1"/>
        <v>44944</v>
      </c>
      <c r="C22" s="42" t="str">
        <f t="shared" si="0"/>
        <v>水</v>
      </c>
      <c r="D22" s="36" t="str">
        <f>IFERROR(VLOOKUP(B22,'令和5年(2023年)の祝日'!$C$6:$D$22,2,FALSE),"")</f>
        <v/>
      </c>
      <c r="E22" s="33"/>
      <c r="F22" s="33"/>
    </row>
    <row r="23" spans="2:6" s="9" customFormat="1" ht="30" customHeight="1" x14ac:dyDescent="0.15">
      <c r="B23" s="41">
        <f t="shared" si="1"/>
        <v>44945</v>
      </c>
      <c r="C23" s="42" t="str">
        <f t="shared" si="0"/>
        <v>木</v>
      </c>
      <c r="D23" s="36" t="str">
        <f>IFERROR(VLOOKUP(B23,'令和5年(2023年)の祝日'!$C$6:$D$22,2,FALSE),"")</f>
        <v/>
      </c>
      <c r="E23" s="33"/>
      <c r="F23" s="33"/>
    </row>
    <row r="24" spans="2:6" s="9" customFormat="1" ht="30" customHeight="1" x14ac:dyDescent="0.15">
      <c r="B24" s="41">
        <f t="shared" si="1"/>
        <v>44946</v>
      </c>
      <c r="C24" s="42" t="str">
        <f t="shared" si="0"/>
        <v>金</v>
      </c>
      <c r="D24" s="36" t="str">
        <f>IFERROR(VLOOKUP(B24,'令和5年(2023年)の祝日'!$C$6:$D$22,2,FALSE),"")</f>
        <v/>
      </c>
      <c r="E24" s="33"/>
      <c r="F24" s="33"/>
    </row>
    <row r="25" spans="2:6" s="9" customFormat="1" ht="30" customHeight="1" x14ac:dyDescent="0.15">
      <c r="B25" s="43">
        <f t="shared" si="1"/>
        <v>44947</v>
      </c>
      <c r="C25" s="44" t="str">
        <f t="shared" si="0"/>
        <v>土</v>
      </c>
      <c r="D25" s="36" t="str">
        <f>IFERROR(VLOOKUP(B25,'令和5年(2023年)の祝日'!$C$6:$D$22,2,FALSE),"")</f>
        <v/>
      </c>
      <c r="E25" s="33"/>
      <c r="F25" s="33"/>
    </row>
    <row r="26" spans="2:6" s="9" customFormat="1" ht="30" customHeight="1" x14ac:dyDescent="0.15">
      <c r="B26" s="38">
        <f t="shared" si="1"/>
        <v>44948</v>
      </c>
      <c r="C26" s="39" t="str">
        <f t="shared" si="0"/>
        <v>日</v>
      </c>
      <c r="D26" s="35" t="str">
        <f>IFERROR(VLOOKUP(B26,'令和5年(2023年)の祝日'!$C$6:$D$22,2,FALSE),"")</f>
        <v/>
      </c>
      <c r="E26" s="33"/>
      <c r="F26" s="33"/>
    </row>
    <row r="27" spans="2:6" s="9" customFormat="1" ht="30" customHeight="1" x14ac:dyDescent="0.15">
      <c r="B27" s="41">
        <f t="shared" si="1"/>
        <v>44949</v>
      </c>
      <c r="C27" s="42" t="str">
        <f t="shared" si="0"/>
        <v>月</v>
      </c>
      <c r="D27" s="36" t="str">
        <f>IFERROR(VLOOKUP(B27,'令和5年(2023年)の祝日'!$C$6:$D$22,2,FALSE),"")</f>
        <v/>
      </c>
      <c r="E27" s="33"/>
      <c r="F27" s="33"/>
    </row>
    <row r="28" spans="2:6" s="9" customFormat="1" ht="30" customHeight="1" x14ac:dyDescent="0.15">
      <c r="B28" s="41">
        <f t="shared" si="1"/>
        <v>44950</v>
      </c>
      <c r="C28" s="42" t="str">
        <f t="shared" si="0"/>
        <v>火</v>
      </c>
      <c r="D28" s="36" t="str">
        <f>IFERROR(VLOOKUP(B28,'令和5年(2023年)の祝日'!$C$6:$D$22,2,FALSE),"")</f>
        <v/>
      </c>
      <c r="E28" s="33"/>
      <c r="F28" s="33"/>
    </row>
    <row r="29" spans="2:6" s="9" customFormat="1" ht="30" customHeight="1" x14ac:dyDescent="0.15">
      <c r="B29" s="41">
        <f t="shared" si="1"/>
        <v>44951</v>
      </c>
      <c r="C29" s="42" t="str">
        <f t="shared" si="0"/>
        <v>水</v>
      </c>
      <c r="D29" s="36" t="str">
        <f>IFERROR(VLOOKUP(B29,'令和5年(2023年)の祝日'!$C$6:$D$22,2,FALSE),"")</f>
        <v/>
      </c>
      <c r="E29" s="33"/>
      <c r="F29" s="33"/>
    </row>
    <row r="30" spans="2:6" s="9" customFormat="1" ht="30" customHeight="1" x14ac:dyDescent="0.15">
      <c r="B30" s="41">
        <f t="shared" si="1"/>
        <v>44952</v>
      </c>
      <c r="C30" s="42" t="str">
        <f t="shared" si="0"/>
        <v>木</v>
      </c>
      <c r="D30" s="36" t="str">
        <f>IFERROR(VLOOKUP(B30,'令和5年(2023年)の祝日'!$C$6:$D$22,2,FALSE),"")</f>
        <v/>
      </c>
      <c r="E30" s="33"/>
      <c r="F30" s="33"/>
    </row>
    <row r="31" spans="2:6" s="9" customFormat="1" ht="30" customHeight="1" x14ac:dyDescent="0.15">
      <c r="B31" s="41">
        <f t="shared" si="1"/>
        <v>44953</v>
      </c>
      <c r="C31" s="42" t="str">
        <f t="shared" si="0"/>
        <v>金</v>
      </c>
      <c r="D31" s="36" t="str">
        <f>IFERROR(VLOOKUP(B31,'令和5年(2023年)の祝日'!$C$6:$D$22,2,FALSE),"")</f>
        <v/>
      </c>
      <c r="E31" s="33"/>
      <c r="F31" s="33"/>
    </row>
    <row r="32" spans="2:6" s="9" customFormat="1" ht="30" customHeight="1" x14ac:dyDescent="0.15">
      <c r="B32" s="43">
        <f t="shared" si="1"/>
        <v>44954</v>
      </c>
      <c r="C32" s="44" t="str">
        <f t="shared" si="0"/>
        <v>土</v>
      </c>
      <c r="D32" s="36" t="str">
        <f>IFERROR(VLOOKUP(B32,'令和5年(2023年)の祝日'!$C$6:$D$22,2,FALSE),"")</f>
        <v/>
      </c>
      <c r="E32" s="33"/>
      <c r="F32" s="33"/>
    </row>
    <row r="33" spans="2:7" s="9" customFormat="1" ht="30" customHeight="1" x14ac:dyDescent="0.15">
      <c r="B33" s="38">
        <f t="shared" si="1"/>
        <v>44955</v>
      </c>
      <c r="C33" s="39" t="str">
        <f t="shared" si="0"/>
        <v>日</v>
      </c>
      <c r="D33" s="35" t="str">
        <f>IFERROR(VLOOKUP(B33,'令和5年(2023年)の祝日'!$C$6:$D$22,2,FALSE),"")</f>
        <v/>
      </c>
      <c r="E33" s="33"/>
      <c r="F33" s="33"/>
    </row>
    <row r="34" spans="2:7" s="9" customFormat="1" ht="30" customHeight="1" x14ac:dyDescent="0.15">
      <c r="B34" s="41">
        <f t="shared" si="1"/>
        <v>44956</v>
      </c>
      <c r="C34" s="42" t="str">
        <f t="shared" si="0"/>
        <v>月</v>
      </c>
      <c r="D34" s="36" t="str">
        <f>IFERROR(VLOOKUP(B34,'令和5年(2023年)の祝日'!$C$6:$D$22,2,FALSE),"")</f>
        <v/>
      </c>
      <c r="E34" s="33"/>
      <c r="F34" s="33"/>
    </row>
    <row r="35" spans="2:7" s="9" customFormat="1" ht="30" customHeight="1" x14ac:dyDescent="0.15">
      <c r="B35" s="41">
        <f t="shared" si="1"/>
        <v>44957</v>
      </c>
      <c r="C35" s="42" t="str">
        <f t="shared" si="0"/>
        <v>火</v>
      </c>
      <c r="D35" s="36" t="str">
        <f>IFERROR(VLOOKUP(B35,'令和5年(2023年)の祝日'!$C$6:$D$22,2,FALSE),"")</f>
        <v/>
      </c>
      <c r="E35" s="33"/>
      <c r="F35" s="33"/>
    </row>
    <row r="36" spans="2:7" ht="16.5" customHeight="1" x14ac:dyDescent="0.15">
      <c r="B36" s="50"/>
    </row>
    <row r="37" spans="2:7" s="31" customFormat="1" ht="14.25" x14ac:dyDescent="0.15">
      <c r="B37" s="57" t="s">
        <v>279</v>
      </c>
      <c r="C37" s="57"/>
      <c r="D37" s="57"/>
      <c r="E37" s="57"/>
      <c r="F37" s="57"/>
      <c r="G37" s="32"/>
    </row>
    <row r="38" spans="2:7" s="31" customFormat="1" ht="33.75" customHeight="1" x14ac:dyDescent="0.15">
      <c r="B38" s="58"/>
      <c r="C38" s="58"/>
      <c r="D38" s="58"/>
      <c r="E38" s="58"/>
      <c r="F38" s="58"/>
      <c r="G38" s="32"/>
    </row>
    <row r="39" spans="2:7" s="31" customFormat="1" ht="33.75" customHeight="1" x14ac:dyDescent="0.15">
      <c r="B39" s="53"/>
      <c r="C39" s="53"/>
      <c r="D39" s="53"/>
      <c r="E39" s="53"/>
      <c r="F39" s="53"/>
      <c r="G39" s="32"/>
    </row>
    <row r="40" spans="2:7" s="31" customFormat="1" ht="33.75" customHeight="1" x14ac:dyDescent="0.15">
      <c r="B40" s="53"/>
      <c r="C40" s="53"/>
      <c r="D40" s="53"/>
      <c r="E40" s="53"/>
      <c r="F40" s="53"/>
      <c r="G40" s="32"/>
    </row>
    <row r="41" spans="2:7" s="31" customFormat="1" ht="33.75" customHeight="1" x14ac:dyDescent="0.15">
      <c r="B41" s="53"/>
      <c r="C41" s="53"/>
      <c r="D41" s="53"/>
      <c r="E41" s="53"/>
      <c r="F41" s="53"/>
      <c r="G41" s="32"/>
    </row>
    <row r="42" spans="2:7" s="31" customFormat="1" ht="33.75" customHeight="1" x14ac:dyDescent="0.15">
      <c r="B42" s="54"/>
      <c r="C42" s="54"/>
      <c r="D42" s="54"/>
      <c r="E42" s="54"/>
      <c r="F42" s="54"/>
      <c r="G42" s="32"/>
    </row>
    <row r="43" spans="2:7" ht="16.5" customHeight="1" x14ac:dyDescent="0.15">
      <c r="G43" s="32"/>
    </row>
    <row r="44" spans="2:7" s="28" customFormat="1" ht="23.25" x14ac:dyDescent="0.15">
      <c r="B44" s="48"/>
      <c r="C44" s="49"/>
      <c r="D44" s="34"/>
      <c r="E44" s="29"/>
      <c r="F44" s="29"/>
    </row>
    <row r="45" spans="2:7" s="28" customFormat="1" ht="23.25" x14ac:dyDescent="0.15">
      <c r="B45" s="48"/>
      <c r="C45" s="49"/>
      <c r="D45" s="34"/>
      <c r="E45" s="29"/>
      <c r="F45" s="29"/>
    </row>
    <row r="46" spans="2:7" s="28" customFormat="1" ht="54.75" x14ac:dyDescent="0.25">
      <c r="B46" s="55" t="s">
        <v>281</v>
      </c>
      <c r="C46" s="56"/>
      <c r="D46" s="56"/>
      <c r="E46" s="56"/>
      <c r="F46" s="30" t="s">
        <v>278</v>
      </c>
    </row>
    <row r="47" spans="2:7" s="28" customFormat="1" ht="7.5" customHeight="1" x14ac:dyDescent="0.15">
      <c r="B47" s="48"/>
      <c r="C47" s="49"/>
      <c r="D47" s="34"/>
      <c r="E47" s="29"/>
      <c r="F47" s="29"/>
    </row>
    <row r="48" spans="2:7" s="9" customFormat="1" ht="30" customHeight="1" x14ac:dyDescent="0.15">
      <c r="B48" s="41">
        <f>B35+1</f>
        <v>44958</v>
      </c>
      <c r="C48" s="42" t="str">
        <f t="shared" si="0"/>
        <v>水</v>
      </c>
      <c r="D48" s="36" t="str">
        <f>IFERROR(VLOOKUP(B48,'令和5年(2023年)の祝日'!$C$6:$D$22,2,FALSE),"")</f>
        <v/>
      </c>
      <c r="E48" s="33"/>
      <c r="F48" s="45"/>
    </row>
    <row r="49" spans="2:6" s="9" customFormat="1" ht="30" customHeight="1" x14ac:dyDescent="0.15">
      <c r="B49" s="41">
        <f t="shared" si="1"/>
        <v>44959</v>
      </c>
      <c r="C49" s="42" t="str">
        <f t="shared" si="0"/>
        <v>木</v>
      </c>
      <c r="D49" s="36" t="str">
        <f>IFERROR(VLOOKUP(B49,'令和5年(2023年)の祝日'!$C$6:$D$22,2,FALSE),"")</f>
        <v/>
      </c>
      <c r="E49" s="33"/>
      <c r="F49" s="45"/>
    </row>
    <row r="50" spans="2:6" s="9" customFormat="1" ht="30" customHeight="1" x14ac:dyDescent="0.15">
      <c r="B50" s="41">
        <f t="shared" si="1"/>
        <v>44960</v>
      </c>
      <c r="C50" s="42" t="str">
        <f t="shared" si="0"/>
        <v>金</v>
      </c>
      <c r="D50" s="36" t="str">
        <f>IFERROR(VLOOKUP(B50,'令和5年(2023年)の祝日'!$C$6:$D$22,2,FALSE),"")</f>
        <v/>
      </c>
      <c r="E50" s="33"/>
      <c r="F50" s="45"/>
    </row>
    <row r="51" spans="2:6" s="9" customFormat="1" ht="30" customHeight="1" x14ac:dyDescent="0.15">
      <c r="B51" s="43">
        <f t="shared" si="1"/>
        <v>44961</v>
      </c>
      <c r="C51" s="44" t="str">
        <f t="shared" si="0"/>
        <v>土</v>
      </c>
      <c r="D51" s="36" t="str">
        <f>IFERROR(VLOOKUP(B51,'令和5年(2023年)の祝日'!$C$6:$D$22,2,FALSE),"")</f>
        <v/>
      </c>
      <c r="E51" s="33"/>
      <c r="F51" s="45"/>
    </row>
    <row r="52" spans="2:6" s="9" customFormat="1" ht="30" customHeight="1" x14ac:dyDescent="0.15">
      <c r="B52" s="38">
        <f t="shared" si="1"/>
        <v>44962</v>
      </c>
      <c r="C52" s="39" t="str">
        <f t="shared" si="0"/>
        <v>日</v>
      </c>
      <c r="D52" s="35" t="str">
        <f>IFERROR(VLOOKUP(B52,'令和5年(2023年)の祝日'!$C$6:$D$22,2,FALSE),"")</f>
        <v/>
      </c>
      <c r="E52" s="33"/>
      <c r="F52" s="45"/>
    </row>
    <row r="53" spans="2:6" s="9" customFormat="1" ht="30" customHeight="1" x14ac:dyDescent="0.15">
      <c r="B53" s="41">
        <f t="shared" si="1"/>
        <v>44963</v>
      </c>
      <c r="C53" s="42" t="str">
        <f t="shared" si="0"/>
        <v>月</v>
      </c>
      <c r="D53" s="36" t="str">
        <f>IFERROR(VLOOKUP(B53,'令和5年(2023年)の祝日'!$C$6:$D$22,2,FALSE),"")</f>
        <v/>
      </c>
      <c r="E53" s="33"/>
      <c r="F53" s="45"/>
    </row>
    <row r="54" spans="2:6" s="9" customFormat="1" ht="30" customHeight="1" x14ac:dyDescent="0.15">
      <c r="B54" s="41">
        <f t="shared" si="1"/>
        <v>44964</v>
      </c>
      <c r="C54" s="42" t="str">
        <f t="shared" si="0"/>
        <v>火</v>
      </c>
      <c r="D54" s="36" t="str">
        <f>IFERROR(VLOOKUP(B54,'令和5年(2023年)の祝日'!$C$6:$D$22,2,FALSE),"")</f>
        <v/>
      </c>
      <c r="E54" s="33"/>
      <c r="F54" s="45"/>
    </row>
    <row r="55" spans="2:6" s="9" customFormat="1" ht="30" customHeight="1" x14ac:dyDescent="0.15">
      <c r="B55" s="41">
        <f t="shared" si="1"/>
        <v>44965</v>
      </c>
      <c r="C55" s="42" t="str">
        <f t="shared" si="0"/>
        <v>水</v>
      </c>
      <c r="D55" s="36" t="str">
        <f>IFERROR(VLOOKUP(B55,'令和5年(2023年)の祝日'!$C$6:$D$22,2,FALSE),"")</f>
        <v/>
      </c>
      <c r="E55" s="33"/>
      <c r="F55" s="45"/>
    </row>
    <row r="56" spans="2:6" s="9" customFormat="1" ht="30" customHeight="1" x14ac:dyDescent="0.15">
      <c r="B56" s="41">
        <f t="shared" si="1"/>
        <v>44966</v>
      </c>
      <c r="C56" s="42" t="str">
        <f t="shared" si="0"/>
        <v>木</v>
      </c>
      <c r="D56" s="36" t="str">
        <f>IFERROR(VLOOKUP(B56,'令和5年(2023年)の祝日'!$C$6:$D$22,2,FALSE),"")</f>
        <v/>
      </c>
      <c r="E56" s="33"/>
      <c r="F56" s="45"/>
    </row>
    <row r="57" spans="2:6" s="9" customFormat="1" ht="30" customHeight="1" x14ac:dyDescent="0.15">
      <c r="B57" s="41">
        <f t="shared" si="1"/>
        <v>44967</v>
      </c>
      <c r="C57" s="42" t="str">
        <f t="shared" si="0"/>
        <v>金</v>
      </c>
      <c r="D57" s="36" t="str">
        <f>IFERROR(VLOOKUP(B57,'令和5年(2023年)の祝日'!$C$6:$D$22,2,FALSE),"")</f>
        <v/>
      </c>
      <c r="E57" s="33"/>
      <c r="F57" s="45"/>
    </row>
    <row r="58" spans="2:6" s="9" customFormat="1" ht="30" customHeight="1" x14ac:dyDescent="0.15">
      <c r="B58" s="38">
        <f t="shared" si="1"/>
        <v>44968</v>
      </c>
      <c r="C58" s="39" t="str">
        <f t="shared" si="0"/>
        <v>土</v>
      </c>
      <c r="D58" s="35" t="str">
        <f>IFERROR(VLOOKUP(B58,'令和5年(2023年)の祝日'!$C$6:$D$22,2,FALSE),"")</f>
        <v>建国記念の日</v>
      </c>
      <c r="E58" s="33"/>
      <c r="F58" s="45"/>
    </row>
    <row r="59" spans="2:6" s="9" customFormat="1" ht="30" customHeight="1" x14ac:dyDescent="0.15">
      <c r="B59" s="38">
        <f t="shared" si="1"/>
        <v>44969</v>
      </c>
      <c r="C59" s="39" t="str">
        <f t="shared" si="0"/>
        <v>日</v>
      </c>
      <c r="D59" s="35" t="str">
        <f>IFERROR(VLOOKUP(B59,'令和5年(2023年)の祝日'!$C$6:$D$22,2,FALSE),"")</f>
        <v/>
      </c>
      <c r="E59" s="33"/>
      <c r="F59" s="45"/>
    </row>
    <row r="60" spans="2:6" s="9" customFormat="1" ht="30" customHeight="1" x14ac:dyDescent="0.15">
      <c r="B60" s="41">
        <f t="shared" si="1"/>
        <v>44970</v>
      </c>
      <c r="C60" s="42" t="str">
        <f t="shared" si="0"/>
        <v>月</v>
      </c>
      <c r="D60" s="36" t="str">
        <f>IFERROR(VLOOKUP(B60,'令和5年(2023年)の祝日'!$C$6:$D$22,2,FALSE),"")</f>
        <v/>
      </c>
      <c r="E60" s="33"/>
      <c r="F60" s="45"/>
    </row>
    <row r="61" spans="2:6" s="9" customFormat="1" ht="30" customHeight="1" x14ac:dyDescent="0.15">
      <c r="B61" s="41">
        <f t="shared" si="1"/>
        <v>44971</v>
      </c>
      <c r="C61" s="42" t="str">
        <f t="shared" si="0"/>
        <v>火</v>
      </c>
      <c r="D61" s="36" t="str">
        <f>IFERROR(VLOOKUP(B61,'令和5年(2023年)の祝日'!$C$6:$D$22,2,FALSE),"")</f>
        <v/>
      </c>
      <c r="E61" s="33"/>
      <c r="F61" s="45"/>
    </row>
    <row r="62" spans="2:6" s="9" customFormat="1" ht="30" customHeight="1" x14ac:dyDescent="0.15">
      <c r="B62" s="41">
        <f t="shared" si="1"/>
        <v>44972</v>
      </c>
      <c r="C62" s="42" t="str">
        <f t="shared" si="0"/>
        <v>水</v>
      </c>
      <c r="D62" s="36" t="str">
        <f>IFERROR(VLOOKUP(B62,'令和5年(2023年)の祝日'!$C$6:$D$22,2,FALSE),"")</f>
        <v/>
      </c>
      <c r="E62" s="33"/>
      <c r="F62" s="45"/>
    </row>
    <row r="63" spans="2:6" s="9" customFormat="1" ht="30" customHeight="1" x14ac:dyDescent="0.15">
      <c r="B63" s="41">
        <f t="shared" si="1"/>
        <v>44973</v>
      </c>
      <c r="C63" s="42" t="str">
        <f t="shared" si="0"/>
        <v>木</v>
      </c>
      <c r="D63" s="36" t="str">
        <f>IFERROR(VLOOKUP(B63,'令和5年(2023年)の祝日'!$C$6:$D$22,2,FALSE),"")</f>
        <v/>
      </c>
      <c r="E63" s="33"/>
      <c r="F63" s="45"/>
    </row>
    <row r="64" spans="2:6" s="9" customFormat="1" ht="30" customHeight="1" x14ac:dyDescent="0.15">
      <c r="B64" s="41">
        <f t="shared" si="1"/>
        <v>44974</v>
      </c>
      <c r="C64" s="42" t="str">
        <f t="shared" si="0"/>
        <v>金</v>
      </c>
      <c r="D64" s="36" t="str">
        <f>IFERROR(VLOOKUP(B64,'令和5年(2023年)の祝日'!$C$6:$D$22,2,FALSE),"")</f>
        <v/>
      </c>
      <c r="E64" s="33"/>
      <c r="F64" s="45"/>
    </row>
    <row r="65" spans="2:7" s="9" customFormat="1" ht="30" customHeight="1" x14ac:dyDescent="0.15">
      <c r="B65" s="43">
        <f t="shared" si="1"/>
        <v>44975</v>
      </c>
      <c r="C65" s="44" t="str">
        <f t="shared" si="0"/>
        <v>土</v>
      </c>
      <c r="D65" s="36" t="str">
        <f>IFERROR(VLOOKUP(B65,'令和5年(2023年)の祝日'!$C$6:$D$22,2,FALSE),"")</f>
        <v/>
      </c>
      <c r="E65" s="33"/>
      <c r="F65" s="45"/>
    </row>
    <row r="66" spans="2:7" s="9" customFormat="1" ht="30" customHeight="1" x14ac:dyDescent="0.15">
      <c r="B66" s="38">
        <f t="shared" si="1"/>
        <v>44976</v>
      </c>
      <c r="C66" s="39" t="str">
        <f t="shared" si="0"/>
        <v>日</v>
      </c>
      <c r="D66" s="35" t="str">
        <f>IFERROR(VLOOKUP(B66,'令和5年(2023年)の祝日'!$C$6:$D$22,2,FALSE),"")</f>
        <v/>
      </c>
      <c r="E66" s="33"/>
      <c r="F66" s="45"/>
    </row>
    <row r="67" spans="2:7" s="9" customFormat="1" ht="30" customHeight="1" x14ac:dyDescent="0.15">
      <c r="B67" s="41">
        <f t="shared" si="1"/>
        <v>44977</v>
      </c>
      <c r="C67" s="42" t="str">
        <f t="shared" si="0"/>
        <v>月</v>
      </c>
      <c r="D67" s="36" t="str">
        <f>IFERROR(VLOOKUP(B67,'令和5年(2023年)の祝日'!$C$6:$D$22,2,FALSE),"")</f>
        <v/>
      </c>
      <c r="E67" s="33"/>
      <c r="F67" s="45"/>
    </row>
    <row r="68" spans="2:7" s="9" customFormat="1" ht="30" customHeight="1" x14ac:dyDescent="0.15">
      <c r="B68" s="41">
        <f t="shared" si="1"/>
        <v>44978</v>
      </c>
      <c r="C68" s="42" t="str">
        <f t="shared" si="0"/>
        <v>火</v>
      </c>
      <c r="D68" s="36" t="str">
        <f>IFERROR(VLOOKUP(B68,'令和5年(2023年)の祝日'!$C$6:$D$22,2,FALSE),"")</f>
        <v/>
      </c>
      <c r="E68" s="33"/>
      <c r="F68" s="45"/>
    </row>
    <row r="69" spans="2:7" s="9" customFormat="1" ht="30" customHeight="1" x14ac:dyDescent="0.15">
      <c r="B69" s="41">
        <f t="shared" si="1"/>
        <v>44979</v>
      </c>
      <c r="C69" s="42" t="str">
        <f t="shared" si="0"/>
        <v>水</v>
      </c>
      <c r="D69" s="36" t="str">
        <f>IFERROR(VLOOKUP(B69,'令和5年(2023年)の祝日'!$C$6:$D$22,2,FALSE),"")</f>
        <v/>
      </c>
      <c r="E69" s="33"/>
      <c r="F69" s="45"/>
    </row>
    <row r="70" spans="2:7" s="9" customFormat="1" ht="30" customHeight="1" x14ac:dyDescent="0.15">
      <c r="B70" s="38">
        <f t="shared" si="1"/>
        <v>44980</v>
      </c>
      <c r="C70" s="39" t="str">
        <f t="shared" si="0"/>
        <v>木</v>
      </c>
      <c r="D70" s="35" t="str">
        <f>IFERROR(VLOOKUP(B70,'令和5年(2023年)の祝日'!$C$6:$D$22,2,FALSE),"")</f>
        <v>天皇誕生日</v>
      </c>
      <c r="E70" s="33"/>
      <c r="F70" s="45"/>
    </row>
    <row r="71" spans="2:7" s="9" customFormat="1" ht="30" customHeight="1" x14ac:dyDescent="0.15">
      <c r="B71" s="41">
        <f t="shared" si="1"/>
        <v>44981</v>
      </c>
      <c r="C71" s="42" t="str">
        <f t="shared" si="0"/>
        <v>金</v>
      </c>
      <c r="D71" s="36" t="str">
        <f>IFERROR(VLOOKUP(B71,'令和5年(2023年)の祝日'!$C$6:$D$22,2,FALSE),"")</f>
        <v/>
      </c>
      <c r="E71" s="33"/>
      <c r="F71" s="45"/>
    </row>
    <row r="72" spans="2:7" s="9" customFormat="1" ht="30" customHeight="1" x14ac:dyDescent="0.15">
      <c r="B72" s="43">
        <f t="shared" si="1"/>
        <v>44982</v>
      </c>
      <c r="C72" s="44" t="str">
        <f t="shared" si="0"/>
        <v>土</v>
      </c>
      <c r="D72" s="36" t="str">
        <f>IFERROR(VLOOKUP(B72,'令和5年(2023年)の祝日'!$C$6:$D$22,2,FALSE),"")</f>
        <v/>
      </c>
      <c r="E72" s="33"/>
      <c r="F72" s="45"/>
    </row>
    <row r="73" spans="2:7" s="9" customFormat="1" ht="30" customHeight="1" x14ac:dyDescent="0.15">
      <c r="B73" s="38">
        <f t="shared" si="1"/>
        <v>44983</v>
      </c>
      <c r="C73" s="39" t="str">
        <f t="shared" si="0"/>
        <v>日</v>
      </c>
      <c r="D73" s="35" t="str">
        <f>IFERROR(VLOOKUP(B73,'令和5年(2023年)の祝日'!$C$6:$D$22,2,FALSE),"")</f>
        <v/>
      </c>
      <c r="E73" s="33"/>
      <c r="F73" s="45"/>
    </row>
    <row r="74" spans="2:7" s="9" customFormat="1" ht="30" customHeight="1" x14ac:dyDescent="0.15">
      <c r="B74" s="41">
        <f t="shared" si="1"/>
        <v>44984</v>
      </c>
      <c r="C74" s="42" t="str">
        <f t="shared" si="0"/>
        <v>月</v>
      </c>
      <c r="D74" s="36" t="str">
        <f>IFERROR(VLOOKUP(B74,'令和5年(2023年)の祝日'!$C$6:$D$22,2,FALSE),"")</f>
        <v/>
      </c>
      <c r="E74" s="33"/>
      <c r="F74" s="45"/>
    </row>
    <row r="75" spans="2:7" s="9" customFormat="1" ht="30" customHeight="1" x14ac:dyDescent="0.15">
      <c r="B75" s="41">
        <f>B74+1</f>
        <v>44985</v>
      </c>
      <c r="C75" s="42" t="str">
        <f t="shared" si="0"/>
        <v>火</v>
      </c>
      <c r="D75" s="36" t="str">
        <f>IFERROR(VLOOKUP(B75,'令和5年(2023年)の祝日'!$C$6:$D$22,2,FALSE),"")</f>
        <v/>
      </c>
      <c r="E75" s="33"/>
      <c r="F75" s="45"/>
    </row>
    <row r="76" spans="2:7" ht="30" customHeight="1" x14ac:dyDescent="0.15">
      <c r="B76" s="41"/>
      <c r="C76" s="42"/>
      <c r="D76" s="36"/>
      <c r="E76" s="46"/>
      <c r="F76" s="46"/>
    </row>
    <row r="77" spans="2:7" ht="30" customHeight="1" x14ac:dyDescent="0.15">
      <c r="B77" s="41"/>
      <c r="C77" s="42"/>
      <c r="D77" s="36"/>
      <c r="E77" s="46"/>
      <c r="F77" s="46"/>
    </row>
    <row r="78" spans="2:7" ht="30" customHeight="1" x14ac:dyDescent="0.15">
      <c r="B78" s="41"/>
      <c r="C78" s="42"/>
      <c r="D78" s="36"/>
      <c r="E78" s="46"/>
      <c r="F78" s="46"/>
    </row>
    <row r="79" spans="2:7" ht="16.5" customHeight="1" x14ac:dyDescent="0.15">
      <c r="B79" s="50"/>
    </row>
    <row r="80" spans="2:7" s="31" customFormat="1" ht="14.25" x14ac:dyDescent="0.15">
      <c r="B80" s="57" t="s">
        <v>279</v>
      </c>
      <c r="C80" s="57"/>
      <c r="D80" s="57"/>
      <c r="E80" s="57"/>
      <c r="F80" s="57"/>
      <c r="G80" s="32"/>
    </row>
    <row r="81" spans="2:7" s="31" customFormat="1" ht="33.75" customHeight="1" x14ac:dyDescent="0.15">
      <c r="B81" s="58"/>
      <c r="C81" s="58"/>
      <c r="D81" s="58"/>
      <c r="E81" s="58"/>
      <c r="F81" s="58"/>
      <c r="G81" s="32"/>
    </row>
    <row r="82" spans="2:7" s="31" customFormat="1" ht="33.75" customHeight="1" x14ac:dyDescent="0.15">
      <c r="B82" s="53"/>
      <c r="C82" s="53"/>
      <c r="D82" s="53"/>
      <c r="E82" s="53"/>
      <c r="F82" s="53"/>
      <c r="G82" s="32"/>
    </row>
    <row r="83" spans="2:7" s="31" customFormat="1" ht="33.75" customHeight="1" x14ac:dyDescent="0.15">
      <c r="B83" s="53"/>
      <c r="C83" s="53"/>
      <c r="D83" s="53"/>
      <c r="E83" s="53"/>
      <c r="F83" s="53"/>
      <c r="G83" s="32"/>
    </row>
    <row r="84" spans="2:7" s="31" customFormat="1" ht="33.75" customHeight="1" x14ac:dyDescent="0.15">
      <c r="B84" s="53"/>
      <c r="C84" s="53"/>
      <c r="D84" s="53"/>
      <c r="E84" s="53"/>
      <c r="F84" s="53"/>
      <c r="G84" s="32"/>
    </row>
    <row r="85" spans="2:7" s="31" customFormat="1" ht="33.75" customHeight="1" x14ac:dyDescent="0.15">
      <c r="B85" s="54"/>
      <c r="C85" s="54"/>
      <c r="D85" s="54"/>
      <c r="E85" s="54"/>
      <c r="F85" s="54"/>
      <c r="G85" s="32"/>
    </row>
    <row r="86" spans="2:7" ht="16.5" customHeight="1" x14ac:dyDescent="0.15">
      <c r="G86" s="32"/>
    </row>
    <row r="87" spans="2:7" s="28" customFormat="1" ht="23.25" x14ac:dyDescent="0.15">
      <c r="B87" s="48"/>
      <c r="C87" s="49"/>
      <c r="D87" s="34"/>
      <c r="E87" s="29"/>
      <c r="F87" s="29"/>
    </row>
    <row r="88" spans="2:7" s="28" customFormat="1" ht="23.25" x14ac:dyDescent="0.15">
      <c r="B88" s="48"/>
      <c r="C88" s="49"/>
      <c r="D88" s="34"/>
      <c r="E88" s="29"/>
      <c r="F88" s="29"/>
    </row>
    <row r="89" spans="2:7" s="28" customFormat="1" ht="54.75" x14ac:dyDescent="0.25">
      <c r="B89" s="55" t="s">
        <v>280</v>
      </c>
      <c r="C89" s="56"/>
      <c r="D89" s="56"/>
      <c r="E89" s="56"/>
      <c r="F89" s="30" t="s">
        <v>278</v>
      </c>
    </row>
    <row r="90" spans="2:7" s="28" customFormat="1" ht="7.5" customHeight="1" x14ac:dyDescent="0.15">
      <c r="B90" s="48"/>
      <c r="C90" s="49"/>
      <c r="D90" s="34"/>
      <c r="E90" s="29"/>
      <c r="F90" s="29"/>
    </row>
    <row r="91" spans="2:7" s="9" customFormat="1" ht="30" customHeight="1" x14ac:dyDescent="0.15">
      <c r="B91" s="41">
        <f>B75+1</f>
        <v>44986</v>
      </c>
      <c r="C91" s="42" t="str">
        <f t="shared" si="0"/>
        <v>水</v>
      </c>
      <c r="D91" s="36" t="str">
        <f>IFERROR(VLOOKUP(B91,'令和5年(2023年)の祝日'!$C$6:$D$22,2,FALSE),"")</f>
        <v/>
      </c>
      <c r="E91" s="33"/>
      <c r="F91" s="45"/>
    </row>
    <row r="92" spans="2:7" s="9" customFormat="1" ht="30" customHeight="1" x14ac:dyDescent="0.15">
      <c r="B92" s="41">
        <f t="shared" si="1"/>
        <v>44987</v>
      </c>
      <c r="C92" s="42" t="str">
        <f t="shared" si="0"/>
        <v>木</v>
      </c>
      <c r="D92" s="36" t="str">
        <f>IFERROR(VLOOKUP(B92,'令和5年(2023年)の祝日'!$C$6:$D$22,2,FALSE),"")</f>
        <v/>
      </c>
      <c r="E92" s="33"/>
      <c r="F92" s="45"/>
    </row>
    <row r="93" spans="2:7" s="9" customFormat="1" ht="30" customHeight="1" x14ac:dyDescent="0.15">
      <c r="B93" s="41">
        <f t="shared" si="1"/>
        <v>44988</v>
      </c>
      <c r="C93" s="42" t="str">
        <f t="shared" si="0"/>
        <v>金</v>
      </c>
      <c r="D93" s="36" t="str">
        <f>IFERROR(VLOOKUP(B93,'令和5年(2023年)の祝日'!$C$6:$D$22,2,FALSE),"")</f>
        <v/>
      </c>
      <c r="E93" s="33"/>
      <c r="F93" s="45"/>
    </row>
    <row r="94" spans="2:7" s="9" customFormat="1" ht="30" customHeight="1" x14ac:dyDescent="0.15">
      <c r="B94" s="43">
        <f t="shared" si="1"/>
        <v>44989</v>
      </c>
      <c r="C94" s="44" t="str">
        <f t="shared" si="0"/>
        <v>土</v>
      </c>
      <c r="D94" s="36" t="str">
        <f>IFERROR(VLOOKUP(B94,'令和5年(2023年)の祝日'!$C$6:$D$22,2,FALSE),"")</f>
        <v/>
      </c>
      <c r="E94" s="33"/>
      <c r="F94" s="45"/>
    </row>
    <row r="95" spans="2:7" s="9" customFormat="1" ht="30" customHeight="1" x14ac:dyDescent="0.15">
      <c r="B95" s="38">
        <f t="shared" si="1"/>
        <v>44990</v>
      </c>
      <c r="C95" s="39" t="str">
        <f t="shared" si="0"/>
        <v>日</v>
      </c>
      <c r="D95" s="35" t="str">
        <f>IFERROR(VLOOKUP(B95,'令和5年(2023年)の祝日'!$C$6:$D$22,2,FALSE),"")</f>
        <v/>
      </c>
      <c r="E95" s="33"/>
      <c r="F95" s="45"/>
    </row>
    <row r="96" spans="2:7" s="9" customFormat="1" ht="30" customHeight="1" x14ac:dyDescent="0.15">
      <c r="B96" s="41">
        <f t="shared" si="1"/>
        <v>44991</v>
      </c>
      <c r="C96" s="42" t="str">
        <f t="shared" ref="C96:C184" si="2">TEXT(B96,"aaa")</f>
        <v>月</v>
      </c>
      <c r="D96" s="36" t="str">
        <f>IFERROR(VLOOKUP(B96,'令和5年(2023年)の祝日'!$C$6:$D$22,2,FALSE),"")</f>
        <v/>
      </c>
      <c r="E96" s="33"/>
      <c r="F96" s="45"/>
    </row>
    <row r="97" spans="2:6" s="9" customFormat="1" ht="30" customHeight="1" x14ac:dyDescent="0.15">
      <c r="B97" s="41">
        <f t="shared" si="1"/>
        <v>44992</v>
      </c>
      <c r="C97" s="42" t="str">
        <f t="shared" si="2"/>
        <v>火</v>
      </c>
      <c r="D97" s="36" t="str">
        <f>IFERROR(VLOOKUP(B97,'令和5年(2023年)の祝日'!$C$6:$D$22,2,FALSE),"")</f>
        <v/>
      </c>
      <c r="E97" s="33"/>
      <c r="F97" s="45"/>
    </row>
    <row r="98" spans="2:6" s="9" customFormat="1" ht="30" customHeight="1" x14ac:dyDescent="0.15">
      <c r="B98" s="41">
        <f t="shared" si="1"/>
        <v>44993</v>
      </c>
      <c r="C98" s="42" t="str">
        <f t="shared" si="2"/>
        <v>水</v>
      </c>
      <c r="D98" s="36" t="str">
        <f>IFERROR(VLOOKUP(B98,'令和5年(2023年)の祝日'!$C$6:$D$22,2,FALSE),"")</f>
        <v/>
      </c>
      <c r="E98" s="33"/>
      <c r="F98" s="45"/>
    </row>
    <row r="99" spans="2:6" s="9" customFormat="1" ht="30" customHeight="1" x14ac:dyDescent="0.15">
      <c r="B99" s="41">
        <f t="shared" ref="B99:B187" si="3">B98+1</f>
        <v>44994</v>
      </c>
      <c r="C99" s="42" t="str">
        <f t="shared" si="2"/>
        <v>木</v>
      </c>
      <c r="D99" s="36" t="str">
        <f>IFERROR(VLOOKUP(B99,'令和5年(2023年)の祝日'!$C$6:$D$22,2,FALSE),"")</f>
        <v/>
      </c>
      <c r="E99" s="33"/>
      <c r="F99" s="45"/>
    </row>
    <row r="100" spans="2:6" s="9" customFormat="1" ht="30" customHeight="1" x14ac:dyDescent="0.15">
      <c r="B100" s="41">
        <f t="shared" si="3"/>
        <v>44995</v>
      </c>
      <c r="C100" s="42" t="str">
        <f t="shared" si="2"/>
        <v>金</v>
      </c>
      <c r="D100" s="36" t="str">
        <f>IFERROR(VLOOKUP(B100,'令和5年(2023年)の祝日'!$C$6:$D$22,2,FALSE),"")</f>
        <v/>
      </c>
      <c r="E100" s="33"/>
      <c r="F100" s="45"/>
    </row>
    <row r="101" spans="2:6" s="9" customFormat="1" ht="30" customHeight="1" x14ac:dyDescent="0.15">
      <c r="B101" s="43">
        <f t="shared" si="3"/>
        <v>44996</v>
      </c>
      <c r="C101" s="44" t="str">
        <f t="shared" si="2"/>
        <v>土</v>
      </c>
      <c r="D101" s="36" t="str">
        <f>IFERROR(VLOOKUP(B101,'令和5年(2023年)の祝日'!$C$6:$D$22,2,FALSE),"")</f>
        <v/>
      </c>
      <c r="E101" s="33"/>
      <c r="F101" s="45"/>
    </row>
    <row r="102" spans="2:6" s="9" customFormat="1" ht="30" customHeight="1" x14ac:dyDescent="0.15">
      <c r="B102" s="38">
        <f t="shared" si="3"/>
        <v>44997</v>
      </c>
      <c r="C102" s="39" t="str">
        <f t="shared" si="2"/>
        <v>日</v>
      </c>
      <c r="D102" s="35" t="str">
        <f>IFERROR(VLOOKUP(B102,'令和5年(2023年)の祝日'!$C$6:$D$22,2,FALSE),"")</f>
        <v/>
      </c>
      <c r="E102" s="33"/>
      <c r="F102" s="45"/>
    </row>
    <row r="103" spans="2:6" s="9" customFormat="1" ht="30" customHeight="1" x14ac:dyDescent="0.15">
      <c r="B103" s="41">
        <f t="shared" si="3"/>
        <v>44998</v>
      </c>
      <c r="C103" s="42" t="str">
        <f t="shared" si="2"/>
        <v>月</v>
      </c>
      <c r="D103" s="36" t="str">
        <f>IFERROR(VLOOKUP(B103,'令和5年(2023年)の祝日'!$C$6:$D$22,2,FALSE),"")</f>
        <v/>
      </c>
      <c r="E103" s="33"/>
      <c r="F103" s="45"/>
    </row>
    <row r="104" spans="2:6" s="9" customFormat="1" ht="30" customHeight="1" x14ac:dyDescent="0.15">
      <c r="B104" s="41">
        <f t="shared" si="3"/>
        <v>44999</v>
      </c>
      <c r="C104" s="42" t="str">
        <f t="shared" si="2"/>
        <v>火</v>
      </c>
      <c r="D104" s="36" t="str">
        <f>IFERROR(VLOOKUP(B104,'令和5年(2023年)の祝日'!$C$6:$D$22,2,FALSE),"")</f>
        <v/>
      </c>
      <c r="E104" s="33"/>
      <c r="F104" s="45"/>
    </row>
    <row r="105" spans="2:6" s="9" customFormat="1" ht="30" customHeight="1" x14ac:dyDescent="0.15">
      <c r="B105" s="41">
        <f t="shared" si="3"/>
        <v>45000</v>
      </c>
      <c r="C105" s="42" t="str">
        <f t="shared" si="2"/>
        <v>水</v>
      </c>
      <c r="D105" s="36" t="str">
        <f>IFERROR(VLOOKUP(B105,'令和5年(2023年)の祝日'!$C$6:$D$22,2,FALSE),"")</f>
        <v/>
      </c>
      <c r="E105" s="33"/>
      <c r="F105" s="45"/>
    </row>
    <row r="106" spans="2:6" s="9" customFormat="1" ht="30" customHeight="1" x14ac:dyDescent="0.15">
      <c r="B106" s="41">
        <f t="shared" si="3"/>
        <v>45001</v>
      </c>
      <c r="C106" s="42" t="str">
        <f t="shared" si="2"/>
        <v>木</v>
      </c>
      <c r="D106" s="36" t="str">
        <f>IFERROR(VLOOKUP(B106,'令和5年(2023年)の祝日'!$C$6:$D$22,2,FALSE),"")</f>
        <v/>
      </c>
      <c r="E106" s="33"/>
      <c r="F106" s="45"/>
    </row>
    <row r="107" spans="2:6" s="9" customFormat="1" ht="30" customHeight="1" x14ac:dyDescent="0.15">
      <c r="B107" s="41">
        <f t="shared" si="3"/>
        <v>45002</v>
      </c>
      <c r="C107" s="42" t="str">
        <f t="shared" si="2"/>
        <v>金</v>
      </c>
      <c r="D107" s="36" t="str">
        <f>IFERROR(VLOOKUP(B107,'令和5年(2023年)の祝日'!$C$6:$D$22,2,FALSE),"")</f>
        <v/>
      </c>
      <c r="E107" s="33"/>
      <c r="F107" s="45"/>
    </row>
    <row r="108" spans="2:6" s="9" customFormat="1" ht="30" customHeight="1" x14ac:dyDescent="0.15">
      <c r="B108" s="43">
        <f t="shared" si="3"/>
        <v>45003</v>
      </c>
      <c r="C108" s="44" t="str">
        <f t="shared" si="2"/>
        <v>土</v>
      </c>
      <c r="D108" s="36" t="str">
        <f>IFERROR(VLOOKUP(B108,'令和5年(2023年)の祝日'!$C$6:$D$22,2,FALSE),"")</f>
        <v/>
      </c>
      <c r="E108" s="33"/>
      <c r="F108" s="45"/>
    </row>
    <row r="109" spans="2:6" s="9" customFormat="1" ht="30" customHeight="1" x14ac:dyDescent="0.15">
      <c r="B109" s="38">
        <f t="shared" si="3"/>
        <v>45004</v>
      </c>
      <c r="C109" s="39" t="str">
        <f t="shared" si="2"/>
        <v>日</v>
      </c>
      <c r="D109" s="35" t="str">
        <f>IFERROR(VLOOKUP(B109,'令和5年(2023年)の祝日'!$C$6:$D$22,2,FALSE),"")</f>
        <v/>
      </c>
      <c r="E109" s="33"/>
      <c r="F109" s="45"/>
    </row>
    <row r="110" spans="2:6" s="9" customFormat="1" ht="30" customHeight="1" x14ac:dyDescent="0.15">
      <c r="B110" s="41">
        <f t="shared" si="3"/>
        <v>45005</v>
      </c>
      <c r="C110" s="42" t="str">
        <f t="shared" si="2"/>
        <v>月</v>
      </c>
      <c r="D110" s="36" t="str">
        <f>IFERROR(VLOOKUP(B110,'令和5年(2023年)の祝日'!$C$6:$D$22,2,FALSE),"")</f>
        <v/>
      </c>
      <c r="E110" s="33"/>
      <c r="F110" s="45"/>
    </row>
    <row r="111" spans="2:6" s="9" customFormat="1" ht="30" customHeight="1" x14ac:dyDescent="0.15">
      <c r="B111" s="38">
        <f t="shared" si="3"/>
        <v>45006</v>
      </c>
      <c r="C111" s="39" t="str">
        <f t="shared" si="2"/>
        <v>火</v>
      </c>
      <c r="D111" s="35" t="str">
        <f>IFERROR(VLOOKUP(B111,'令和5年(2023年)の祝日'!$C$6:$D$22,2,FALSE),"")</f>
        <v>春分の日</v>
      </c>
      <c r="E111" s="33"/>
      <c r="F111" s="45"/>
    </row>
    <row r="112" spans="2:6" s="9" customFormat="1" ht="30" customHeight="1" x14ac:dyDescent="0.15">
      <c r="B112" s="41">
        <f t="shared" si="3"/>
        <v>45007</v>
      </c>
      <c r="C112" s="42" t="str">
        <f t="shared" si="2"/>
        <v>水</v>
      </c>
      <c r="D112" s="36" t="str">
        <f>IFERROR(VLOOKUP(B112,'令和5年(2023年)の祝日'!$C$6:$D$22,2,FALSE),"")</f>
        <v/>
      </c>
      <c r="E112" s="33"/>
      <c r="F112" s="45"/>
    </row>
    <row r="113" spans="2:7" s="9" customFormat="1" ht="30" customHeight="1" x14ac:dyDescent="0.15">
      <c r="B113" s="41">
        <f t="shared" si="3"/>
        <v>45008</v>
      </c>
      <c r="C113" s="42" t="str">
        <f t="shared" si="2"/>
        <v>木</v>
      </c>
      <c r="D113" s="36" t="str">
        <f>IFERROR(VLOOKUP(B113,'令和5年(2023年)の祝日'!$C$6:$D$22,2,FALSE),"")</f>
        <v/>
      </c>
      <c r="E113" s="33"/>
      <c r="F113" s="45"/>
    </row>
    <row r="114" spans="2:7" s="9" customFormat="1" ht="30" customHeight="1" x14ac:dyDescent="0.15">
      <c r="B114" s="41">
        <f t="shared" si="3"/>
        <v>45009</v>
      </c>
      <c r="C114" s="42" t="str">
        <f t="shared" si="2"/>
        <v>金</v>
      </c>
      <c r="D114" s="36" t="str">
        <f>IFERROR(VLOOKUP(B114,'令和5年(2023年)の祝日'!$C$6:$D$22,2,FALSE),"")</f>
        <v/>
      </c>
      <c r="E114" s="33"/>
      <c r="F114" s="45"/>
    </row>
    <row r="115" spans="2:7" s="9" customFormat="1" ht="30" customHeight="1" x14ac:dyDescent="0.15">
      <c r="B115" s="43">
        <f t="shared" si="3"/>
        <v>45010</v>
      </c>
      <c r="C115" s="44" t="str">
        <f t="shared" si="2"/>
        <v>土</v>
      </c>
      <c r="D115" s="36" t="str">
        <f>IFERROR(VLOOKUP(B115,'令和5年(2023年)の祝日'!$C$6:$D$22,2,FALSE),"")</f>
        <v/>
      </c>
      <c r="E115" s="33"/>
      <c r="F115" s="45"/>
    </row>
    <row r="116" spans="2:7" s="9" customFormat="1" ht="30" customHeight="1" x14ac:dyDescent="0.15">
      <c r="B116" s="38">
        <f t="shared" si="3"/>
        <v>45011</v>
      </c>
      <c r="C116" s="39" t="str">
        <f t="shared" si="2"/>
        <v>日</v>
      </c>
      <c r="D116" s="35" t="str">
        <f>IFERROR(VLOOKUP(B116,'令和5年(2023年)の祝日'!$C$6:$D$22,2,FALSE),"")</f>
        <v/>
      </c>
      <c r="E116" s="33"/>
      <c r="F116" s="45"/>
    </row>
    <row r="117" spans="2:7" s="9" customFormat="1" ht="30" customHeight="1" x14ac:dyDescent="0.15">
      <c r="B117" s="41">
        <f t="shared" si="3"/>
        <v>45012</v>
      </c>
      <c r="C117" s="42" t="str">
        <f t="shared" si="2"/>
        <v>月</v>
      </c>
      <c r="D117" s="36" t="str">
        <f>IFERROR(VLOOKUP(B117,'令和5年(2023年)の祝日'!$C$6:$D$22,2,FALSE),"")</f>
        <v/>
      </c>
      <c r="E117" s="33"/>
      <c r="F117" s="45"/>
    </row>
    <row r="118" spans="2:7" s="9" customFormat="1" ht="30" customHeight="1" x14ac:dyDescent="0.15">
      <c r="B118" s="41">
        <f t="shared" si="3"/>
        <v>45013</v>
      </c>
      <c r="C118" s="42" t="str">
        <f t="shared" si="2"/>
        <v>火</v>
      </c>
      <c r="D118" s="36" t="str">
        <f>IFERROR(VLOOKUP(B118,'令和5年(2023年)の祝日'!$C$6:$D$22,2,FALSE),"")</f>
        <v/>
      </c>
      <c r="E118" s="33"/>
      <c r="F118" s="45"/>
    </row>
    <row r="119" spans="2:7" s="9" customFormat="1" ht="30" customHeight="1" x14ac:dyDescent="0.15">
      <c r="B119" s="41">
        <f t="shared" si="3"/>
        <v>45014</v>
      </c>
      <c r="C119" s="42" t="str">
        <f t="shared" si="2"/>
        <v>水</v>
      </c>
      <c r="D119" s="36" t="str">
        <f>IFERROR(VLOOKUP(B119,'令和5年(2023年)の祝日'!$C$6:$D$22,2,FALSE),"")</f>
        <v/>
      </c>
      <c r="E119" s="33"/>
      <c r="F119" s="45"/>
    </row>
    <row r="120" spans="2:7" s="9" customFormat="1" ht="30" customHeight="1" x14ac:dyDescent="0.15">
      <c r="B120" s="41">
        <f t="shared" si="3"/>
        <v>45015</v>
      </c>
      <c r="C120" s="42" t="str">
        <f t="shared" si="2"/>
        <v>木</v>
      </c>
      <c r="D120" s="36" t="str">
        <f>IFERROR(VLOOKUP(B120,'令和5年(2023年)の祝日'!$C$6:$D$22,2,FALSE),"")</f>
        <v/>
      </c>
      <c r="E120" s="33"/>
      <c r="F120" s="45"/>
    </row>
    <row r="121" spans="2:7" s="9" customFormat="1" ht="30" customHeight="1" x14ac:dyDescent="0.15">
      <c r="B121" s="41">
        <f t="shared" si="3"/>
        <v>45016</v>
      </c>
      <c r="C121" s="42" t="str">
        <f t="shared" si="2"/>
        <v>金</v>
      </c>
      <c r="D121" s="36" t="str">
        <f>IFERROR(VLOOKUP(B121,'令和5年(2023年)の祝日'!$C$6:$D$22,2,FALSE),"")</f>
        <v/>
      </c>
      <c r="E121" s="33"/>
      <c r="F121" s="45"/>
    </row>
    <row r="122" spans="2:7" ht="16.5" customHeight="1" x14ac:dyDescent="0.15">
      <c r="B122" s="50"/>
    </row>
    <row r="123" spans="2:7" s="31" customFormat="1" ht="14.25" x14ac:dyDescent="0.15">
      <c r="B123" s="57" t="s">
        <v>279</v>
      </c>
      <c r="C123" s="57"/>
      <c r="D123" s="57"/>
      <c r="E123" s="57"/>
      <c r="F123" s="57"/>
      <c r="G123" s="32"/>
    </row>
    <row r="124" spans="2:7" s="31" customFormat="1" ht="33.75" customHeight="1" x14ac:dyDescent="0.15">
      <c r="B124" s="58"/>
      <c r="C124" s="58"/>
      <c r="D124" s="58"/>
      <c r="E124" s="58"/>
      <c r="F124" s="58"/>
      <c r="G124" s="32"/>
    </row>
    <row r="125" spans="2:7" s="31" customFormat="1" ht="33.75" customHeight="1" x14ac:dyDescent="0.15">
      <c r="B125" s="53"/>
      <c r="C125" s="53"/>
      <c r="D125" s="53"/>
      <c r="E125" s="53"/>
      <c r="F125" s="53"/>
      <c r="G125" s="32"/>
    </row>
    <row r="126" spans="2:7" s="31" customFormat="1" ht="33.75" customHeight="1" x14ac:dyDescent="0.15">
      <c r="B126" s="53"/>
      <c r="C126" s="53"/>
      <c r="D126" s="53"/>
      <c r="E126" s="53"/>
      <c r="F126" s="53"/>
      <c r="G126" s="32"/>
    </row>
    <row r="127" spans="2:7" s="31" customFormat="1" ht="33.75" customHeight="1" x14ac:dyDescent="0.15">
      <c r="B127" s="53"/>
      <c r="C127" s="53"/>
      <c r="D127" s="53"/>
      <c r="E127" s="53"/>
      <c r="F127" s="53"/>
      <c r="G127" s="32"/>
    </row>
    <row r="128" spans="2:7" s="31" customFormat="1" ht="33.75" customHeight="1" x14ac:dyDescent="0.15">
      <c r="B128" s="54"/>
      <c r="C128" s="54"/>
      <c r="D128" s="54"/>
      <c r="E128" s="54"/>
      <c r="F128" s="54"/>
      <c r="G128" s="32"/>
    </row>
    <row r="129" spans="2:7" ht="16.5" customHeight="1" x14ac:dyDescent="0.15">
      <c r="G129" s="32"/>
    </row>
    <row r="130" spans="2:7" s="28" customFormat="1" ht="23.25" x14ac:dyDescent="0.15">
      <c r="B130" s="48"/>
      <c r="C130" s="49"/>
      <c r="D130" s="34"/>
      <c r="E130" s="29"/>
      <c r="F130" s="29"/>
    </row>
    <row r="131" spans="2:7" s="28" customFormat="1" ht="23.25" x14ac:dyDescent="0.15">
      <c r="B131" s="48"/>
      <c r="C131" s="49"/>
      <c r="D131" s="34"/>
      <c r="E131" s="29"/>
      <c r="F131" s="29"/>
    </row>
    <row r="132" spans="2:7" s="28" customFormat="1" ht="54.75" x14ac:dyDescent="0.25">
      <c r="B132" s="55" t="s">
        <v>282</v>
      </c>
      <c r="C132" s="56"/>
      <c r="D132" s="56"/>
      <c r="E132" s="56"/>
      <c r="F132" s="30" t="s">
        <v>278</v>
      </c>
    </row>
    <row r="133" spans="2:7" s="28" customFormat="1" ht="7.5" customHeight="1" x14ac:dyDescent="0.15">
      <c r="B133" s="48"/>
      <c r="C133" s="49"/>
      <c r="D133" s="34"/>
      <c r="E133" s="29"/>
      <c r="F133" s="29"/>
    </row>
    <row r="134" spans="2:7" s="9" customFormat="1" ht="30" customHeight="1" x14ac:dyDescent="0.15">
      <c r="B134" s="43">
        <f>B121+1</f>
        <v>45017</v>
      </c>
      <c r="C134" s="44" t="str">
        <f t="shared" si="2"/>
        <v>土</v>
      </c>
      <c r="D134" s="47" t="str">
        <f>IFERROR(VLOOKUP(B134,'令和5年(2023年)の祝日'!$C$6:$D$22,2,FALSE),"")</f>
        <v/>
      </c>
      <c r="E134" s="33"/>
      <c r="F134" s="45"/>
    </row>
    <row r="135" spans="2:7" s="9" customFormat="1" ht="30" customHeight="1" x14ac:dyDescent="0.15">
      <c r="B135" s="38">
        <f t="shared" si="3"/>
        <v>45018</v>
      </c>
      <c r="C135" s="39" t="str">
        <f t="shared" si="2"/>
        <v>日</v>
      </c>
      <c r="D135" s="35" t="str">
        <f>IFERROR(VLOOKUP(B135,'令和5年(2023年)の祝日'!$C$6:$D$22,2,FALSE),"")</f>
        <v/>
      </c>
      <c r="E135" s="33"/>
      <c r="F135" s="45"/>
    </row>
    <row r="136" spans="2:7" s="9" customFormat="1" ht="30" customHeight="1" x14ac:dyDescent="0.15">
      <c r="B136" s="41">
        <f t="shared" si="3"/>
        <v>45019</v>
      </c>
      <c r="C136" s="42" t="str">
        <f t="shared" si="2"/>
        <v>月</v>
      </c>
      <c r="D136" s="36" t="str">
        <f>IFERROR(VLOOKUP(B136,'令和5年(2023年)の祝日'!$C$6:$D$22,2,FALSE),"")</f>
        <v/>
      </c>
      <c r="E136" s="33"/>
      <c r="F136" s="45"/>
    </row>
    <row r="137" spans="2:7" s="9" customFormat="1" ht="30" customHeight="1" x14ac:dyDescent="0.15">
      <c r="B137" s="41">
        <f t="shared" si="3"/>
        <v>45020</v>
      </c>
      <c r="C137" s="42" t="str">
        <f t="shared" si="2"/>
        <v>火</v>
      </c>
      <c r="D137" s="36" t="str">
        <f>IFERROR(VLOOKUP(B137,'令和5年(2023年)の祝日'!$C$6:$D$22,2,FALSE),"")</f>
        <v/>
      </c>
      <c r="E137" s="33"/>
      <c r="F137" s="45"/>
    </row>
    <row r="138" spans="2:7" s="9" customFormat="1" ht="30" customHeight="1" x14ac:dyDescent="0.15">
      <c r="B138" s="41">
        <f t="shared" si="3"/>
        <v>45021</v>
      </c>
      <c r="C138" s="42" t="str">
        <f t="shared" si="2"/>
        <v>水</v>
      </c>
      <c r="D138" s="36" t="str">
        <f>IFERROR(VLOOKUP(B138,'令和5年(2023年)の祝日'!$C$6:$D$22,2,FALSE),"")</f>
        <v/>
      </c>
      <c r="E138" s="33"/>
      <c r="F138" s="45"/>
    </row>
    <row r="139" spans="2:7" s="9" customFormat="1" ht="30" customHeight="1" x14ac:dyDescent="0.15">
      <c r="B139" s="41">
        <f t="shared" si="3"/>
        <v>45022</v>
      </c>
      <c r="C139" s="42" t="str">
        <f t="shared" si="2"/>
        <v>木</v>
      </c>
      <c r="D139" s="36" t="str">
        <f>IFERROR(VLOOKUP(B139,'令和5年(2023年)の祝日'!$C$6:$D$22,2,FALSE),"")</f>
        <v/>
      </c>
      <c r="E139" s="33"/>
      <c r="F139" s="45"/>
    </row>
    <row r="140" spans="2:7" s="9" customFormat="1" ht="30" customHeight="1" x14ac:dyDescent="0.15">
      <c r="B140" s="41">
        <f t="shared" si="3"/>
        <v>45023</v>
      </c>
      <c r="C140" s="42" t="str">
        <f t="shared" si="2"/>
        <v>金</v>
      </c>
      <c r="D140" s="36" t="str">
        <f>IFERROR(VLOOKUP(B140,'令和5年(2023年)の祝日'!$C$6:$D$22,2,FALSE),"")</f>
        <v/>
      </c>
      <c r="E140" s="33"/>
      <c r="F140" s="45"/>
    </row>
    <row r="141" spans="2:7" s="9" customFormat="1" ht="30" customHeight="1" x14ac:dyDescent="0.15">
      <c r="B141" s="43">
        <f t="shared" si="3"/>
        <v>45024</v>
      </c>
      <c r="C141" s="44" t="str">
        <f t="shared" si="2"/>
        <v>土</v>
      </c>
      <c r="D141" s="47" t="str">
        <f>IFERROR(VLOOKUP(B141,'令和5年(2023年)の祝日'!$C$6:$D$22,2,FALSE),"")</f>
        <v/>
      </c>
      <c r="E141" s="33"/>
      <c r="F141" s="45"/>
    </row>
    <row r="142" spans="2:7" s="9" customFormat="1" ht="30" customHeight="1" x14ac:dyDescent="0.15">
      <c r="B142" s="38">
        <f t="shared" si="3"/>
        <v>45025</v>
      </c>
      <c r="C142" s="39" t="str">
        <f t="shared" si="2"/>
        <v>日</v>
      </c>
      <c r="D142" s="35" t="str">
        <f>IFERROR(VLOOKUP(B142,'令和5年(2023年)の祝日'!$C$6:$D$22,2,FALSE),"")</f>
        <v/>
      </c>
      <c r="E142" s="33"/>
      <c r="F142" s="45"/>
    </row>
    <row r="143" spans="2:7" s="9" customFormat="1" ht="30" customHeight="1" x14ac:dyDescent="0.15">
      <c r="B143" s="41">
        <f t="shared" si="3"/>
        <v>45026</v>
      </c>
      <c r="C143" s="42" t="str">
        <f t="shared" si="2"/>
        <v>月</v>
      </c>
      <c r="D143" s="36" t="str">
        <f>IFERROR(VLOOKUP(B143,'令和5年(2023年)の祝日'!$C$6:$D$22,2,FALSE),"")</f>
        <v/>
      </c>
      <c r="E143" s="33"/>
      <c r="F143" s="45"/>
    </row>
    <row r="144" spans="2:7" s="9" customFormat="1" ht="30" customHeight="1" x14ac:dyDescent="0.15">
      <c r="B144" s="41">
        <f t="shared" si="3"/>
        <v>45027</v>
      </c>
      <c r="C144" s="42" t="str">
        <f t="shared" si="2"/>
        <v>火</v>
      </c>
      <c r="D144" s="36" t="str">
        <f>IFERROR(VLOOKUP(B144,'令和5年(2023年)の祝日'!$C$6:$D$22,2,FALSE),"")</f>
        <v/>
      </c>
      <c r="E144" s="33"/>
      <c r="F144" s="45"/>
    </row>
    <row r="145" spans="2:6" s="9" customFormat="1" ht="30" customHeight="1" x14ac:dyDescent="0.15">
      <c r="B145" s="41">
        <f t="shared" si="3"/>
        <v>45028</v>
      </c>
      <c r="C145" s="42" t="str">
        <f t="shared" si="2"/>
        <v>水</v>
      </c>
      <c r="D145" s="36" t="str">
        <f>IFERROR(VLOOKUP(B145,'令和5年(2023年)の祝日'!$C$6:$D$22,2,FALSE),"")</f>
        <v/>
      </c>
      <c r="E145" s="33"/>
      <c r="F145" s="45"/>
    </row>
    <row r="146" spans="2:6" s="9" customFormat="1" ht="30" customHeight="1" x14ac:dyDescent="0.15">
      <c r="B146" s="41">
        <f t="shared" si="3"/>
        <v>45029</v>
      </c>
      <c r="C146" s="42" t="str">
        <f t="shared" si="2"/>
        <v>木</v>
      </c>
      <c r="D146" s="36" t="str">
        <f>IFERROR(VLOOKUP(B146,'令和5年(2023年)の祝日'!$C$6:$D$22,2,FALSE),"")</f>
        <v/>
      </c>
      <c r="E146" s="33"/>
      <c r="F146" s="45"/>
    </row>
    <row r="147" spans="2:6" s="9" customFormat="1" ht="30" customHeight="1" x14ac:dyDescent="0.15">
      <c r="B147" s="41">
        <f t="shared" si="3"/>
        <v>45030</v>
      </c>
      <c r="C147" s="42" t="str">
        <f t="shared" si="2"/>
        <v>金</v>
      </c>
      <c r="D147" s="36" t="str">
        <f>IFERROR(VLOOKUP(B147,'令和5年(2023年)の祝日'!$C$6:$D$22,2,FALSE),"")</f>
        <v/>
      </c>
      <c r="E147" s="33"/>
      <c r="F147" s="45"/>
    </row>
    <row r="148" spans="2:6" s="9" customFormat="1" ht="30" customHeight="1" x14ac:dyDescent="0.15">
      <c r="B148" s="43">
        <f t="shared" si="3"/>
        <v>45031</v>
      </c>
      <c r="C148" s="44" t="str">
        <f t="shared" si="2"/>
        <v>土</v>
      </c>
      <c r="D148" s="47" t="str">
        <f>IFERROR(VLOOKUP(B148,'令和5年(2023年)の祝日'!$C$6:$D$22,2,FALSE),"")</f>
        <v/>
      </c>
      <c r="E148" s="33"/>
      <c r="F148" s="45"/>
    </row>
    <row r="149" spans="2:6" s="9" customFormat="1" ht="30" customHeight="1" x14ac:dyDescent="0.15">
      <c r="B149" s="38">
        <f t="shared" si="3"/>
        <v>45032</v>
      </c>
      <c r="C149" s="39" t="str">
        <f t="shared" si="2"/>
        <v>日</v>
      </c>
      <c r="D149" s="35" t="str">
        <f>IFERROR(VLOOKUP(B149,'令和5年(2023年)の祝日'!$C$6:$D$22,2,FALSE),"")</f>
        <v/>
      </c>
      <c r="E149" s="33"/>
      <c r="F149" s="45"/>
    </row>
    <row r="150" spans="2:6" s="9" customFormat="1" ht="30" customHeight="1" x14ac:dyDescent="0.15">
      <c r="B150" s="41">
        <f t="shared" si="3"/>
        <v>45033</v>
      </c>
      <c r="C150" s="42" t="str">
        <f t="shared" si="2"/>
        <v>月</v>
      </c>
      <c r="D150" s="36" t="str">
        <f>IFERROR(VLOOKUP(B150,'令和5年(2023年)の祝日'!$C$6:$D$22,2,FALSE),"")</f>
        <v/>
      </c>
      <c r="E150" s="33"/>
      <c r="F150" s="45"/>
    </row>
    <row r="151" spans="2:6" s="9" customFormat="1" ht="30" customHeight="1" x14ac:dyDescent="0.15">
      <c r="B151" s="41">
        <f t="shared" si="3"/>
        <v>45034</v>
      </c>
      <c r="C151" s="42" t="str">
        <f t="shared" si="2"/>
        <v>火</v>
      </c>
      <c r="D151" s="36" t="str">
        <f>IFERROR(VLOOKUP(B151,'令和5年(2023年)の祝日'!$C$6:$D$22,2,FALSE),"")</f>
        <v/>
      </c>
      <c r="E151" s="33"/>
      <c r="F151" s="45"/>
    </row>
    <row r="152" spans="2:6" s="9" customFormat="1" ht="30" customHeight="1" x14ac:dyDescent="0.15">
      <c r="B152" s="41">
        <f t="shared" si="3"/>
        <v>45035</v>
      </c>
      <c r="C152" s="42" t="str">
        <f t="shared" si="2"/>
        <v>水</v>
      </c>
      <c r="D152" s="36" t="str">
        <f>IFERROR(VLOOKUP(B152,'令和5年(2023年)の祝日'!$C$6:$D$22,2,FALSE),"")</f>
        <v/>
      </c>
      <c r="E152" s="33"/>
      <c r="F152" s="45"/>
    </row>
    <row r="153" spans="2:6" s="9" customFormat="1" ht="30" customHeight="1" x14ac:dyDescent="0.15">
      <c r="B153" s="41">
        <f t="shared" si="3"/>
        <v>45036</v>
      </c>
      <c r="C153" s="42" t="str">
        <f t="shared" si="2"/>
        <v>木</v>
      </c>
      <c r="D153" s="36" t="str">
        <f>IFERROR(VLOOKUP(B153,'令和5年(2023年)の祝日'!$C$6:$D$22,2,FALSE),"")</f>
        <v/>
      </c>
      <c r="E153" s="33"/>
      <c r="F153" s="45"/>
    </row>
    <row r="154" spans="2:6" s="9" customFormat="1" ht="30" customHeight="1" x14ac:dyDescent="0.15">
      <c r="B154" s="41">
        <f t="shared" si="3"/>
        <v>45037</v>
      </c>
      <c r="C154" s="42" t="str">
        <f t="shared" si="2"/>
        <v>金</v>
      </c>
      <c r="D154" s="36" t="str">
        <f>IFERROR(VLOOKUP(B154,'令和5年(2023年)の祝日'!$C$6:$D$22,2,FALSE),"")</f>
        <v/>
      </c>
      <c r="E154" s="33"/>
      <c r="F154" s="45"/>
    </row>
    <row r="155" spans="2:6" s="9" customFormat="1" ht="30" customHeight="1" x14ac:dyDescent="0.15">
      <c r="B155" s="43">
        <f t="shared" si="3"/>
        <v>45038</v>
      </c>
      <c r="C155" s="44" t="str">
        <f t="shared" si="2"/>
        <v>土</v>
      </c>
      <c r="D155" s="47" t="str">
        <f>IFERROR(VLOOKUP(B155,'令和5年(2023年)の祝日'!$C$6:$D$22,2,FALSE),"")</f>
        <v/>
      </c>
      <c r="E155" s="33"/>
      <c r="F155" s="45"/>
    </row>
    <row r="156" spans="2:6" s="9" customFormat="1" ht="30" customHeight="1" x14ac:dyDescent="0.15">
      <c r="B156" s="38">
        <f t="shared" si="3"/>
        <v>45039</v>
      </c>
      <c r="C156" s="39" t="str">
        <f t="shared" si="2"/>
        <v>日</v>
      </c>
      <c r="D156" s="35" t="str">
        <f>IFERROR(VLOOKUP(B156,'令和5年(2023年)の祝日'!$C$6:$D$22,2,FALSE),"")</f>
        <v/>
      </c>
      <c r="E156" s="33"/>
      <c r="F156" s="45"/>
    </row>
    <row r="157" spans="2:6" s="9" customFormat="1" ht="30" customHeight="1" x14ac:dyDescent="0.15">
      <c r="B157" s="41">
        <f t="shared" si="3"/>
        <v>45040</v>
      </c>
      <c r="C157" s="42" t="str">
        <f t="shared" si="2"/>
        <v>月</v>
      </c>
      <c r="D157" s="36" t="str">
        <f>IFERROR(VLOOKUP(B157,'令和5年(2023年)の祝日'!$C$6:$D$22,2,FALSE),"")</f>
        <v/>
      </c>
      <c r="E157" s="33"/>
      <c r="F157" s="45"/>
    </row>
    <row r="158" spans="2:6" s="9" customFormat="1" ht="30" customHeight="1" x14ac:dyDescent="0.15">
      <c r="B158" s="41">
        <f t="shared" si="3"/>
        <v>45041</v>
      </c>
      <c r="C158" s="42" t="str">
        <f t="shared" si="2"/>
        <v>火</v>
      </c>
      <c r="D158" s="36" t="str">
        <f>IFERROR(VLOOKUP(B158,'令和5年(2023年)の祝日'!$C$6:$D$22,2,FALSE),"")</f>
        <v/>
      </c>
      <c r="E158" s="33"/>
      <c r="F158" s="45"/>
    </row>
    <row r="159" spans="2:6" s="9" customFormat="1" ht="30" customHeight="1" x14ac:dyDescent="0.15">
      <c r="B159" s="41">
        <f t="shared" si="3"/>
        <v>45042</v>
      </c>
      <c r="C159" s="42" t="str">
        <f t="shared" si="2"/>
        <v>水</v>
      </c>
      <c r="D159" s="36" t="str">
        <f>IFERROR(VLOOKUP(B159,'令和5年(2023年)の祝日'!$C$6:$D$22,2,FALSE),"")</f>
        <v/>
      </c>
      <c r="E159" s="33"/>
      <c r="F159" s="45"/>
    </row>
    <row r="160" spans="2:6" s="9" customFormat="1" ht="30" customHeight="1" x14ac:dyDescent="0.15">
      <c r="B160" s="41">
        <f t="shared" si="3"/>
        <v>45043</v>
      </c>
      <c r="C160" s="42" t="str">
        <f t="shared" si="2"/>
        <v>木</v>
      </c>
      <c r="D160" s="36" t="str">
        <f>IFERROR(VLOOKUP(B160,'令和5年(2023年)の祝日'!$C$6:$D$22,2,FALSE),"")</f>
        <v/>
      </c>
      <c r="E160" s="33"/>
      <c r="F160" s="45"/>
    </row>
    <row r="161" spans="2:7" s="9" customFormat="1" ht="30" customHeight="1" x14ac:dyDescent="0.15">
      <c r="B161" s="41">
        <f t="shared" si="3"/>
        <v>45044</v>
      </c>
      <c r="C161" s="42" t="str">
        <f t="shared" si="2"/>
        <v>金</v>
      </c>
      <c r="D161" s="36" t="str">
        <f>IFERROR(VLOOKUP(B161,'令和5年(2023年)の祝日'!$C$6:$D$22,2,FALSE),"")</f>
        <v/>
      </c>
      <c r="E161" s="33"/>
      <c r="F161" s="45"/>
    </row>
    <row r="162" spans="2:7" s="9" customFormat="1" ht="30" customHeight="1" x14ac:dyDescent="0.15">
      <c r="B162" s="38">
        <f t="shared" si="3"/>
        <v>45045</v>
      </c>
      <c r="C162" s="39" t="str">
        <f t="shared" si="2"/>
        <v>土</v>
      </c>
      <c r="D162" s="35" t="str">
        <f>IFERROR(VLOOKUP(B162,'令和5年(2023年)の祝日'!$C$6:$D$22,2,FALSE),"")</f>
        <v>昭和の日</v>
      </c>
      <c r="E162" s="33"/>
      <c r="F162" s="45"/>
    </row>
    <row r="163" spans="2:7" s="9" customFormat="1" ht="30" customHeight="1" x14ac:dyDescent="0.15">
      <c r="B163" s="38">
        <f t="shared" si="3"/>
        <v>45046</v>
      </c>
      <c r="C163" s="39" t="str">
        <f t="shared" si="2"/>
        <v>日</v>
      </c>
      <c r="D163" s="35" t="str">
        <f>IFERROR(VLOOKUP(B163,'令和5年(2023年)の祝日'!$C$6:$D$22,2,FALSE),"")</f>
        <v/>
      </c>
      <c r="E163" s="33"/>
      <c r="F163" s="45"/>
    </row>
    <row r="164" spans="2:7" ht="30" customHeight="1" x14ac:dyDescent="0.15">
      <c r="B164" s="41"/>
      <c r="C164" s="42"/>
      <c r="D164" s="36"/>
      <c r="E164" s="46"/>
      <c r="F164" s="46"/>
    </row>
    <row r="165" spans="2:7" ht="16.5" customHeight="1" x14ac:dyDescent="0.15">
      <c r="B165" s="50"/>
    </row>
    <row r="166" spans="2:7" s="31" customFormat="1" ht="14.25" x14ac:dyDescent="0.15">
      <c r="B166" s="57" t="s">
        <v>279</v>
      </c>
      <c r="C166" s="57"/>
      <c r="D166" s="57"/>
      <c r="E166" s="57"/>
      <c r="F166" s="57"/>
      <c r="G166" s="32"/>
    </row>
    <row r="167" spans="2:7" s="31" customFormat="1" ht="33.75" customHeight="1" x14ac:dyDescent="0.15">
      <c r="B167" s="58"/>
      <c r="C167" s="58"/>
      <c r="D167" s="58"/>
      <c r="E167" s="58"/>
      <c r="F167" s="58"/>
      <c r="G167" s="32"/>
    </row>
    <row r="168" spans="2:7" s="31" customFormat="1" ht="33.75" customHeight="1" x14ac:dyDescent="0.15">
      <c r="B168" s="53"/>
      <c r="C168" s="53"/>
      <c r="D168" s="53"/>
      <c r="E168" s="53"/>
      <c r="F168" s="53"/>
      <c r="G168" s="32"/>
    </row>
    <row r="169" spans="2:7" s="31" customFormat="1" ht="33.75" customHeight="1" x14ac:dyDescent="0.15">
      <c r="B169" s="53"/>
      <c r="C169" s="53"/>
      <c r="D169" s="53"/>
      <c r="E169" s="53"/>
      <c r="F169" s="53"/>
      <c r="G169" s="32"/>
    </row>
    <row r="170" spans="2:7" s="31" customFormat="1" ht="33.75" customHeight="1" x14ac:dyDescent="0.15">
      <c r="B170" s="53"/>
      <c r="C170" s="53"/>
      <c r="D170" s="53"/>
      <c r="E170" s="53"/>
      <c r="F170" s="53"/>
      <c r="G170" s="32"/>
    </row>
    <row r="171" spans="2:7" s="31" customFormat="1" ht="33.75" customHeight="1" x14ac:dyDescent="0.15">
      <c r="B171" s="54"/>
      <c r="C171" s="54"/>
      <c r="D171" s="54"/>
      <c r="E171" s="54"/>
      <c r="F171" s="54"/>
      <c r="G171" s="32"/>
    </row>
    <row r="172" spans="2:7" ht="16.5" customHeight="1" x14ac:dyDescent="0.15">
      <c r="G172" s="32"/>
    </row>
    <row r="173" spans="2:7" s="28" customFormat="1" ht="23.25" x14ac:dyDescent="0.15">
      <c r="B173" s="48"/>
      <c r="C173" s="49"/>
      <c r="D173" s="34"/>
      <c r="E173" s="29"/>
      <c r="F173" s="29"/>
    </row>
    <row r="174" spans="2:7" s="28" customFormat="1" ht="23.25" x14ac:dyDescent="0.15">
      <c r="B174" s="48"/>
      <c r="C174" s="49"/>
      <c r="D174" s="34"/>
      <c r="E174" s="29"/>
      <c r="F174" s="29"/>
    </row>
    <row r="175" spans="2:7" s="28" customFormat="1" ht="54.75" x14ac:dyDescent="0.25">
      <c r="B175" s="55" t="s">
        <v>283</v>
      </c>
      <c r="C175" s="56"/>
      <c r="D175" s="56"/>
      <c r="E175" s="56"/>
      <c r="F175" s="30" t="s">
        <v>278</v>
      </c>
    </row>
    <row r="176" spans="2:7" s="28" customFormat="1" ht="7.5" customHeight="1" x14ac:dyDescent="0.15">
      <c r="B176" s="48"/>
      <c r="C176" s="49"/>
      <c r="D176" s="34"/>
      <c r="E176" s="29"/>
      <c r="F176" s="29"/>
    </row>
    <row r="177" spans="1:6" s="9" customFormat="1" ht="30" customHeight="1" x14ac:dyDescent="0.15">
      <c r="A177" s="28"/>
      <c r="B177" s="41">
        <f>B163+1</f>
        <v>45047</v>
      </c>
      <c r="C177" s="42" t="str">
        <f t="shared" si="2"/>
        <v>月</v>
      </c>
      <c r="D177" s="36" t="str">
        <f>IFERROR(VLOOKUP(B177,'令和5年(2023年)の祝日'!$C$6:$D$22,2,FALSE),"")</f>
        <v/>
      </c>
      <c r="E177" s="33"/>
      <c r="F177" s="45"/>
    </row>
    <row r="178" spans="1:6" s="9" customFormat="1" ht="30" customHeight="1" x14ac:dyDescent="0.15">
      <c r="B178" s="41">
        <f t="shared" si="3"/>
        <v>45048</v>
      </c>
      <c r="C178" s="42" t="str">
        <f t="shared" si="2"/>
        <v>火</v>
      </c>
      <c r="D178" s="36" t="str">
        <f>IFERROR(VLOOKUP(B178,'令和5年(2023年)の祝日'!$C$6:$D$22,2,FALSE),"")</f>
        <v/>
      </c>
      <c r="E178" s="33"/>
      <c r="F178" s="45"/>
    </row>
    <row r="179" spans="1:6" s="9" customFormat="1" ht="30" customHeight="1" x14ac:dyDescent="0.15">
      <c r="B179" s="38">
        <f t="shared" si="3"/>
        <v>45049</v>
      </c>
      <c r="C179" s="39" t="str">
        <f t="shared" si="2"/>
        <v>水</v>
      </c>
      <c r="D179" s="35" t="str">
        <f>IFERROR(VLOOKUP(B179,'令和5年(2023年)の祝日'!$C$6:$D$22,2,FALSE),"")</f>
        <v>憲法記念日</v>
      </c>
      <c r="E179" s="33"/>
      <c r="F179" s="45"/>
    </row>
    <row r="180" spans="1:6" s="9" customFormat="1" ht="30" customHeight="1" x14ac:dyDescent="0.15">
      <c r="B180" s="38">
        <f t="shared" si="3"/>
        <v>45050</v>
      </c>
      <c r="C180" s="39" t="str">
        <f t="shared" si="2"/>
        <v>木</v>
      </c>
      <c r="D180" s="35" t="str">
        <f>IFERROR(VLOOKUP(B180,'令和5年(2023年)の祝日'!$C$6:$D$22,2,FALSE),"")</f>
        <v>みどりの日</v>
      </c>
      <c r="E180" s="33"/>
      <c r="F180" s="45"/>
    </row>
    <row r="181" spans="1:6" s="9" customFormat="1" ht="30" customHeight="1" x14ac:dyDescent="0.15">
      <c r="B181" s="38">
        <f t="shared" si="3"/>
        <v>45051</v>
      </c>
      <c r="C181" s="39" t="str">
        <f t="shared" si="2"/>
        <v>金</v>
      </c>
      <c r="D181" s="35" t="str">
        <f>IFERROR(VLOOKUP(B181,'令和5年(2023年)の祝日'!$C$6:$D$22,2,FALSE),"")</f>
        <v>こどもの日</v>
      </c>
      <c r="E181" s="33"/>
      <c r="F181" s="45"/>
    </row>
    <row r="182" spans="1:6" s="9" customFormat="1" ht="30" customHeight="1" x14ac:dyDescent="0.15">
      <c r="B182" s="43">
        <f t="shared" si="3"/>
        <v>45052</v>
      </c>
      <c r="C182" s="44" t="str">
        <f t="shared" si="2"/>
        <v>土</v>
      </c>
      <c r="D182" s="36" t="str">
        <f>IFERROR(VLOOKUP(B182,'令和5年(2023年)の祝日'!$C$6:$D$22,2,FALSE),"")</f>
        <v/>
      </c>
      <c r="E182" s="33"/>
      <c r="F182" s="45"/>
    </row>
    <row r="183" spans="1:6" s="9" customFormat="1" ht="30" customHeight="1" x14ac:dyDescent="0.15">
      <c r="B183" s="38">
        <f t="shared" si="3"/>
        <v>45053</v>
      </c>
      <c r="C183" s="39" t="str">
        <f t="shared" si="2"/>
        <v>日</v>
      </c>
      <c r="D183" s="35" t="str">
        <f>IFERROR(VLOOKUP(B183,'令和5年(2023年)の祝日'!$C$6:$D$22,2,FALSE),"")</f>
        <v/>
      </c>
      <c r="E183" s="33"/>
      <c r="F183" s="45"/>
    </row>
    <row r="184" spans="1:6" s="9" customFormat="1" ht="30" customHeight="1" x14ac:dyDescent="0.15">
      <c r="B184" s="41">
        <f t="shared" si="3"/>
        <v>45054</v>
      </c>
      <c r="C184" s="42" t="str">
        <f t="shared" si="2"/>
        <v>月</v>
      </c>
      <c r="D184" s="36" t="str">
        <f>IFERROR(VLOOKUP(B184,'令和5年(2023年)の祝日'!$C$6:$D$22,2,FALSE),"")</f>
        <v/>
      </c>
      <c r="E184" s="33"/>
      <c r="F184" s="45"/>
    </row>
    <row r="185" spans="1:6" s="9" customFormat="1" ht="30" customHeight="1" x14ac:dyDescent="0.15">
      <c r="B185" s="41">
        <f t="shared" si="3"/>
        <v>45055</v>
      </c>
      <c r="C185" s="42" t="str">
        <f t="shared" ref="C185:C273" si="4">TEXT(B185,"aaa")</f>
        <v>火</v>
      </c>
      <c r="D185" s="36" t="str">
        <f>IFERROR(VLOOKUP(B185,'令和5年(2023年)の祝日'!$C$6:$D$22,2,FALSE),"")</f>
        <v/>
      </c>
      <c r="E185" s="33"/>
      <c r="F185" s="45"/>
    </row>
    <row r="186" spans="1:6" s="9" customFormat="1" ht="30" customHeight="1" x14ac:dyDescent="0.15">
      <c r="B186" s="41">
        <f t="shared" si="3"/>
        <v>45056</v>
      </c>
      <c r="C186" s="42" t="str">
        <f t="shared" si="4"/>
        <v>水</v>
      </c>
      <c r="D186" s="36" t="str">
        <f>IFERROR(VLOOKUP(B186,'令和5年(2023年)の祝日'!$C$6:$D$22,2,FALSE),"")</f>
        <v/>
      </c>
      <c r="E186" s="33"/>
      <c r="F186" s="45"/>
    </row>
    <row r="187" spans="1:6" s="9" customFormat="1" ht="30" customHeight="1" x14ac:dyDescent="0.15">
      <c r="B187" s="41">
        <f t="shared" si="3"/>
        <v>45057</v>
      </c>
      <c r="C187" s="42" t="str">
        <f t="shared" si="4"/>
        <v>木</v>
      </c>
      <c r="D187" s="36" t="str">
        <f>IFERROR(VLOOKUP(B187,'令和5年(2023年)の祝日'!$C$6:$D$22,2,FALSE),"")</f>
        <v/>
      </c>
      <c r="E187" s="33"/>
      <c r="F187" s="45"/>
    </row>
    <row r="188" spans="1:6" s="9" customFormat="1" ht="30" customHeight="1" x14ac:dyDescent="0.15">
      <c r="B188" s="41">
        <f t="shared" ref="B188:B276" si="5">B187+1</f>
        <v>45058</v>
      </c>
      <c r="C188" s="42" t="str">
        <f t="shared" si="4"/>
        <v>金</v>
      </c>
      <c r="D188" s="36" t="str">
        <f>IFERROR(VLOOKUP(B188,'令和5年(2023年)の祝日'!$C$6:$D$22,2,FALSE),"")</f>
        <v/>
      </c>
      <c r="E188" s="33"/>
      <c r="F188" s="45"/>
    </row>
    <row r="189" spans="1:6" s="9" customFormat="1" ht="30" customHeight="1" x14ac:dyDescent="0.15">
      <c r="B189" s="43">
        <f t="shared" si="5"/>
        <v>45059</v>
      </c>
      <c r="C189" s="44" t="str">
        <f t="shared" si="4"/>
        <v>土</v>
      </c>
      <c r="D189" s="36" t="str">
        <f>IFERROR(VLOOKUP(B189,'令和5年(2023年)の祝日'!$C$6:$D$22,2,FALSE),"")</f>
        <v/>
      </c>
      <c r="E189" s="33"/>
      <c r="F189" s="45"/>
    </row>
    <row r="190" spans="1:6" s="9" customFormat="1" ht="30" customHeight="1" x14ac:dyDescent="0.15">
      <c r="B190" s="38">
        <f t="shared" si="5"/>
        <v>45060</v>
      </c>
      <c r="C190" s="39" t="str">
        <f t="shared" si="4"/>
        <v>日</v>
      </c>
      <c r="D190" s="35" t="str">
        <f>IFERROR(VLOOKUP(B190,'令和5年(2023年)の祝日'!$C$6:$D$22,2,FALSE),"")</f>
        <v/>
      </c>
      <c r="E190" s="33"/>
      <c r="F190" s="45"/>
    </row>
    <row r="191" spans="1:6" s="9" customFormat="1" ht="30" customHeight="1" x14ac:dyDescent="0.15">
      <c r="B191" s="41">
        <f t="shared" si="5"/>
        <v>45061</v>
      </c>
      <c r="C191" s="42" t="str">
        <f t="shared" si="4"/>
        <v>月</v>
      </c>
      <c r="D191" s="36" t="str">
        <f>IFERROR(VLOOKUP(B191,'令和5年(2023年)の祝日'!$C$6:$D$22,2,FALSE),"")</f>
        <v/>
      </c>
      <c r="E191" s="33"/>
      <c r="F191" s="45"/>
    </row>
    <row r="192" spans="1:6" s="9" customFormat="1" ht="30" customHeight="1" x14ac:dyDescent="0.15">
      <c r="B192" s="41">
        <f t="shared" si="5"/>
        <v>45062</v>
      </c>
      <c r="C192" s="42" t="str">
        <f t="shared" si="4"/>
        <v>火</v>
      </c>
      <c r="D192" s="36" t="str">
        <f>IFERROR(VLOOKUP(B192,'令和5年(2023年)の祝日'!$C$6:$D$22,2,FALSE),"")</f>
        <v/>
      </c>
      <c r="E192" s="33"/>
      <c r="F192" s="45"/>
    </row>
    <row r="193" spans="2:6" s="9" customFormat="1" ht="30" customHeight="1" x14ac:dyDescent="0.15">
      <c r="B193" s="41">
        <f t="shared" si="5"/>
        <v>45063</v>
      </c>
      <c r="C193" s="42" t="str">
        <f t="shared" si="4"/>
        <v>水</v>
      </c>
      <c r="D193" s="36" t="str">
        <f>IFERROR(VLOOKUP(B193,'令和5年(2023年)の祝日'!$C$6:$D$22,2,FALSE),"")</f>
        <v/>
      </c>
      <c r="E193" s="33"/>
      <c r="F193" s="45"/>
    </row>
    <row r="194" spans="2:6" s="9" customFormat="1" ht="30" customHeight="1" x14ac:dyDescent="0.15">
      <c r="B194" s="41">
        <f t="shared" si="5"/>
        <v>45064</v>
      </c>
      <c r="C194" s="42" t="str">
        <f t="shared" si="4"/>
        <v>木</v>
      </c>
      <c r="D194" s="36" t="str">
        <f>IFERROR(VLOOKUP(B194,'令和5年(2023年)の祝日'!$C$6:$D$22,2,FALSE),"")</f>
        <v/>
      </c>
      <c r="E194" s="33"/>
      <c r="F194" s="45"/>
    </row>
    <row r="195" spans="2:6" s="9" customFormat="1" ht="30" customHeight="1" x14ac:dyDescent="0.15">
      <c r="B195" s="41">
        <f t="shared" si="5"/>
        <v>45065</v>
      </c>
      <c r="C195" s="42" t="str">
        <f t="shared" si="4"/>
        <v>金</v>
      </c>
      <c r="D195" s="36" t="str">
        <f>IFERROR(VLOOKUP(B195,'令和5年(2023年)の祝日'!$C$6:$D$22,2,FALSE),"")</f>
        <v/>
      </c>
      <c r="E195" s="33"/>
      <c r="F195" s="45"/>
    </row>
    <row r="196" spans="2:6" s="9" customFormat="1" ht="30" customHeight="1" x14ac:dyDescent="0.15">
      <c r="B196" s="43">
        <f t="shared" si="5"/>
        <v>45066</v>
      </c>
      <c r="C196" s="44" t="str">
        <f t="shared" si="4"/>
        <v>土</v>
      </c>
      <c r="D196" s="36" t="str">
        <f>IFERROR(VLOOKUP(B196,'令和5年(2023年)の祝日'!$C$6:$D$22,2,FALSE),"")</f>
        <v/>
      </c>
      <c r="E196" s="33"/>
      <c r="F196" s="45"/>
    </row>
    <row r="197" spans="2:6" s="9" customFormat="1" ht="30" customHeight="1" x14ac:dyDescent="0.15">
      <c r="B197" s="38">
        <f t="shared" si="5"/>
        <v>45067</v>
      </c>
      <c r="C197" s="39" t="str">
        <f t="shared" si="4"/>
        <v>日</v>
      </c>
      <c r="D197" s="35" t="str">
        <f>IFERROR(VLOOKUP(B197,'令和5年(2023年)の祝日'!$C$6:$D$22,2,FALSE),"")</f>
        <v/>
      </c>
      <c r="E197" s="33"/>
      <c r="F197" s="45"/>
    </row>
    <row r="198" spans="2:6" s="9" customFormat="1" ht="30" customHeight="1" x14ac:dyDescent="0.15">
      <c r="B198" s="41">
        <f t="shared" si="5"/>
        <v>45068</v>
      </c>
      <c r="C198" s="42" t="str">
        <f t="shared" si="4"/>
        <v>月</v>
      </c>
      <c r="D198" s="36" t="str">
        <f>IFERROR(VLOOKUP(B198,'令和5年(2023年)の祝日'!$C$6:$D$22,2,FALSE),"")</f>
        <v/>
      </c>
      <c r="E198" s="33"/>
      <c r="F198" s="45"/>
    </row>
    <row r="199" spans="2:6" s="9" customFormat="1" ht="30" customHeight="1" x14ac:dyDescent="0.15">
      <c r="B199" s="41">
        <f t="shared" si="5"/>
        <v>45069</v>
      </c>
      <c r="C199" s="42" t="str">
        <f t="shared" si="4"/>
        <v>火</v>
      </c>
      <c r="D199" s="36" t="str">
        <f>IFERROR(VLOOKUP(B199,'令和5年(2023年)の祝日'!$C$6:$D$22,2,FALSE),"")</f>
        <v/>
      </c>
      <c r="E199" s="33"/>
      <c r="F199" s="45"/>
    </row>
    <row r="200" spans="2:6" s="9" customFormat="1" ht="30" customHeight="1" x14ac:dyDescent="0.15">
      <c r="B200" s="41">
        <f t="shared" si="5"/>
        <v>45070</v>
      </c>
      <c r="C200" s="42" t="str">
        <f t="shared" si="4"/>
        <v>水</v>
      </c>
      <c r="D200" s="36" t="str">
        <f>IFERROR(VLOOKUP(B200,'令和5年(2023年)の祝日'!$C$6:$D$22,2,FALSE),"")</f>
        <v/>
      </c>
      <c r="E200" s="33"/>
      <c r="F200" s="45"/>
    </row>
    <row r="201" spans="2:6" s="9" customFormat="1" ht="30" customHeight="1" x14ac:dyDescent="0.15">
      <c r="B201" s="41">
        <f t="shared" si="5"/>
        <v>45071</v>
      </c>
      <c r="C201" s="42" t="str">
        <f t="shared" si="4"/>
        <v>木</v>
      </c>
      <c r="D201" s="36" t="str">
        <f>IFERROR(VLOOKUP(B201,'令和5年(2023年)の祝日'!$C$6:$D$22,2,FALSE),"")</f>
        <v/>
      </c>
      <c r="E201" s="33"/>
      <c r="F201" s="45"/>
    </row>
    <row r="202" spans="2:6" s="9" customFormat="1" ht="30" customHeight="1" x14ac:dyDescent="0.15">
      <c r="B202" s="41">
        <f t="shared" si="5"/>
        <v>45072</v>
      </c>
      <c r="C202" s="42" t="str">
        <f t="shared" si="4"/>
        <v>金</v>
      </c>
      <c r="D202" s="36" t="str">
        <f>IFERROR(VLOOKUP(B202,'令和5年(2023年)の祝日'!$C$6:$D$22,2,FALSE),"")</f>
        <v/>
      </c>
      <c r="E202" s="33"/>
      <c r="F202" s="45"/>
    </row>
    <row r="203" spans="2:6" s="9" customFormat="1" ht="30" customHeight="1" x14ac:dyDescent="0.15">
      <c r="B203" s="43">
        <f t="shared" si="5"/>
        <v>45073</v>
      </c>
      <c r="C203" s="44" t="str">
        <f t="shared" si="4"/>
        <v>土</v>
      </c>
      <c r="D203" s="36" t="str">
        <f>IFERROR(VLOOKUP(B203,'令和5年(2023年)の祝日'!$C$6:$D$22,2,FALSE),"")</f>
        <v/>
      </c>
      <c r="E203" s="33"/>
      <c r="F203" s="45"/>
    </row>
    <row r="204" spans="2:6" s="9" customFormat="1" ht="30" customHeight="1" x14ac:dyDescent="0.15">
      <c r="B204" s="38">
        <f t="shared" si="5"/>
        <v>45074</v>
      </c>
      <c r="C204" s="39" t="str">
        <f t="shared" si="4"/>
        <v>日</v>
      </c>
      <c r="D204" s="35" t="str">
        <f>IFERROR(VLOOKUP(B204,'令和5年(2023年)の祝日'!$C$6:$D$22,2,FALSE),"")</f>
        <v/>
      </c>
      <c r="E204" s="33"/>
      <c r="F204" s="45"/>
    </row>
    <row r="205" spans="2:6" s="9" customFormat="1" ht="30" customHeight="1" x14ac:dyDescent="0.15">
      <c r="B205" s="41">
        <f t="shared" si="5"/>
        <v>45075</v>
      </c>
      <c r="C205" s="42" t="str">
        <f t="shared" si="4"/>
        <v>月</v>
      </c>
      <c r="D205" s="36" t="str">
        <f>IFERROR(VLOOKUP(B205,'令和5年(2023年)の祝日'!$C$6:$D$22,2,FALSE),"")</f>
        <v/>
      </c>
      <c r="E205" s="33"/>
      <c r="F205" s="45"/>
    </row>
    <row r="206" spans="2:6" s="9" customFormat="1" ht="30" customHeight="1" x14ac:dyDescent="0.15">
      <c r="B206" s="41">
        <f t="shared" si="5"/>
        <v>45076</v>
      </c>
      <c r="C206" s="42" t="str">
        <f t="shared" si="4"/>
        <v>火</v>
      </c>
      <c r="D206" s="36" t="str">
        <f>IFERROR(VLOOKUP(B206,'令和5年(2023年)の祝日'!$C$6:$D$22,2,FALSE),"")</f>
        <v/>
      </c>
      <c r="E206" s="33"/>
      <c r="F206" s="45"/>
    </row>
    <row r="207" spans="2:6" s="9" customFormat="1" ht="30" customHeight="1" x14ac:dyDescent="0.15">
      <c r="B207" s="41">
        <f t="shared" si="5"/>
        <v>45077</v>
      </c>
      <c r="C207" s="42" t="str">
        <f t="shared" si="4"/>
        <v>水</v>
      </c>
      <c r="D207" s="36" t="str">
        <f>IFERROR(VLOOKUP(B207,'令和5年(2023年)の祝日'!$C$6:$D$22,2,FALSE),"")</f>
        <v/>
      </c>
      <c r="E207" s="33"/>
      <c r="F207" s="45"/>
    </row>
    <row r="208" spans="2:6" ht="16.5" customHeight="1" x14ac:dyDescent="0.15">
      <c r="B208" s="50"/>
    </row>
    <row r="209" spans="1:7" s="31" customFormat="1" ht="14.25" x14ac:dyDescent="0.15">
      <c r="B209" s="57" t="s">
        <v>279</v>
      </c>
      <c r="C209" s="57"/>
      <c r="D209" s="57"/>
      <c r="E209" s="57"/>
      <c r="F209" s="57"/>
      <c r="G209" s="32"/>
    </row>
    <row r="210" spans="1:7" s="31" customFormat="1" ht="33.75" customHeight="1" x14ac:dyDescent="0.15">
      <c r="B210" s="58"/>
      <c r="C210" s="58"/>
      <c r="D210" s="58"/>
      <c r="E210" s="58"/>
      <c r="F210" s="58"/>
      <c r="G210" s="32"/>
    </row>
    <row r="211" spans="1:7" s="31" customFormat="1" ht="33.75" customHeight="1" x14ac:dyDescent="0.15">
      <c r="B211" s="53"/>
      <c r="C211" s="53"/>
      <c r="D211" s="53"/>
      <c r="E211" s="53"/>
      <c r="F211" s="53"/>
      <c r="G211" s="32"/>
    </row>
    <row r="212" spans="1:7" s="31" customFormat="1" ht="33.75" customHeight="1" x14ac:dyDescent="0.15">
      <c r="B212" s="53"/>
      <c r="C212" s="53"/>
      <c r="D212" s="53"/>
      <c r="E212" s="53"/>
      <c r="F212" s="53"/>
      <c r="G212" s="32"/>
    </row>
    <row r="213" spans="1:7" s="31" customFormat="1" ht="33.75" customHeight="1" x14ac:dyDescent="0.15">
      <c r="B213" s="53"/>
      <c r="C213" s="53"/>
      <c r="D213" s="53"/>
      <c r="E213" s="53"/>
      <c r="F213" s="53"/>
      <c r="G213" s="32"/>
    </row>
    <row r="214" spans="1:7" s="31" customFormat="1" ht="33.75" customHeight="1" x14ac:dyDescent="0.15">
      <c r="B214" s="54"/>
      <c r="C214" s="54"/>
      <c r="D214" s="54"/>
      <c r="E214" s="54"/>
      <c r="F214" s="54"/>
      <c r="G214" s="32"/>
    </row>
    <row r="215" spans="1:7" ht="16.5" customHeight="1" x14ac:dyDescent="0.15">
      <c r="G215" s="32"/>
    </row>
    <row r="216" spans="1:7" s="28" customFormat="1" ht="23.25" x14ac:dyDescent="0.15">
      <c r="B216" s="48"/>
      <c r="C216" s="49"/>
      <c r="D216" s="34"/>
      <c r="E216" s="29"/>
      <c r="F216" s="29"/>
    </row>
    <row r="217" spans="1:7" s="28" customFormat="1" ht="23.25" x14ac:dyDescent="0.15">
      <c r="B217" s="48"/>
      <c r="C217" s="49"/>
      <c r="D217" s="34"/>
      <c r="E217" s="29"/>
      <c r="F217" s="29"/>
    </row>
    <row r="218" spans="1:7" s="28" customFormat="1" ht="54.75" x14ac:dyDescent="0.25">
      <c r="B218" s="55" t="s">
        <v>284</v>
      </c>
      <c r="C218" s="56"/>
      <c r="D218" s="56"/>
      <c r="E218" s="56"/>
      <c r="F218" s="30" t="s">
        <v>278</v>
      </c>
    </row>
    <row r="219" spans="1:7" s="28" customFormat="1" ht="7.5" customHeight="1" x14ac:dyDescent="0.15">
      <c r="B219" s="48"/>
      <c r="C219" s="49"/>
      <c r="D219" s="34"/>
      <c r="E219" s="29"/>
      <c r="F219" s="29"/>
    </row>
    <row r="220" spans="1:7" s="9" customFormat="1" ht="30" customHeight="1" x14ac:dyDescent="0.15">
      <c r="A220" s="28"/>
      <c r="B220" s="41">
        <f>B207+1</f>
        <v>45078</v>
      </c>
      <c r="C220" s="42" t="str">
        <f t="shared" si="4"/>
        <v>木</v>
      </c>
      <c r="D220" s="36" t="str">
        <f>IFERROR(VLOOKUP(B220,'令和5年(2023年)の祝日'!$C$6:$D$22,2,FALSE),"")</f>
        <v/>
      </c>
      <c r="E220" s="33"/>
      <c r="F220" s="45"/>
    </row>
    <row r="221" spans="1:7" s="9" customFormat="1" ht="30" customHeight="1" x14ac:dyDescent="0.15">
      <c r="B221" s="41">
        <f t="shared" si="5"/>
        <v>45079</v>
      </c>
      <c r="C221" s="42" t="str">
        <f t="shared" si="4"/>
        <v>金</v>
      </c>
      <c r="D221" s="36" t="str">
        <f>IFERROR(VLOOKUP(B221,'令和5年(2023年)の祝日'!$C$6:$D$22,2,FALSE),"")</f>
        <v/>
      </c>
      <c r="E221" s="33"/>
      <c r="F221" s="45"/>
    </row>
    <row r="222" spans="1:7" s="9" customFormat="1" ht="30" customHeight="1" x14ac:dyDescent="0.15">
      <c r="B222" s="43">
        <f t="shared" si="5"/>
        <v>45080</v>
      </c>
      <c r="C222" s="44" t="str">
        <f t="shared" si="4"/>
        <v>土</v>
      </c>
      <c r="D222" s="47" t="str">
        <f>IFERROR(VLOOKUP(B222,'令和5年(2023年)の祝日'!$C$6:$D$22,2,FALSE),"")</f>
        <v/>
      </c>
      <c r="E222" s="33"/>
      <c r="F222" s="45"/>
    </row>
    <row r="223" spans="1:7" s="9" customFormat="1" ht="30" customHeight="1" x14ac:dyDescent="0.15">
      <c r="B223" s="38">
        <f t="shared" si="5"/>
        <v>45081</v>
      </c>
      <c r="C223" s="39" t="str">
        <f t="shared" si="4"/>
        <v>日</v>
      </c>
      <c r="D223" s="35" t="str">
        <f>IFERROR(VLOOKUP(B223,'令和5年(2023年)の祝日'!$C$6:$D$22,2,FALSE),"")</f>
        <v/>
      </c>
      <c r="E223" s="33"/>
      <c r="F223" s="45"/>
    </row>
    <row r="224" spans="1:7" s="9" customFormat="1" ht="30" customHeight="1" x14ac:dyDescent="0.15">
      <c r="B224" s="41">
        <f t="shared" si="5"/>
        <v>45082</v>
      </c>
      <c r="C224" s="42" t="str">
        <f t="shared" si="4"/>
        <v>月</v>
      </c>
      <c r="D224" s="36" t="str">
        <f>IFERROR(VLOOKUP(B224,'令和5年(2023年)の祝日'!$C$6:$D$22,2,FALSE),"")</f>
        <v/>
      </c>
      <c r="E224" s="33"/>
      <c r="F224" s="45"/>
    </row>
    <row r="225" spans="2:6" s="9" customFormat="1" ht="30" customHeight="1" x14ac:dyDescent="0.15">
      <c r="B225" s="41">
        <f t="shared" si="5"/>
        <v>45083</v>
      </c>
      <c r="C225" s="42" t="str">
        <f t="shared" si="4"/>
        <v>火</v>
      </c>
      <c r="D225" s="36" t="str">
        <f>IFERROR(VLOOKUP(B225,'令和5年(2023年)の祝日'!$C$6:$D$22,2,FALSE),"")</f>
        <v/>
      </c>
      <c r="E225" s="33"/>
      <c r="F225" s="45"/>
    </row>
    <row r="226" spans="2:6" s="9" customFormat="1" ht="30" customHeight="1" x14ac:dyDescent="0.15">
      <c r="B226" s="41">
        <f t="shared" si="5"/>
        <v>45084</v>
      </c>
      <c r="C226" s="42" t="str">
        <f t="shared" si="4"/>
        <v>水</v>
      </c>
      <c r="D226" s="36" t="str">
        <f>IFERROR(VLOOKUP(B226,'令和5年(2023年)の祝日'!$C$6:$D$22,2,FALSE),"")</f>
        <v/>
      </c>
      <c r="E226" s="33"/>
      <c r="F226" s="45"/>
    </row>
    <row r="227" spans="2:6" s="9" customFormat="1" ht="30" customHeight="1" x14ac:dyDescent="0.15">
      <c r="B227" s="41">
        <f t="shared" si="5"/>
        <v>45085</v>
      </c>
      <c r="C227" s="42" t="str">
        <f t="shared" si="4"/>
        <v>木</v>
      </c>
      <c r="D227" s="36" t="str">
        <f>IFERROR(VLOOKUP(B227,'令和5年(2023年)の祝日'!$C$6:$D$22,2,FALSE),"")</f>
        <v/>
      </c>
      <c r="E227" s="33"/>
      <c r="F227" s="45"/>
    </row>
    <row r="228" spans="2:6" s="9" customFormat="1" ht="30" customHeight="1" x14ac:dyDescent="0.15">
      <c r="B228" s="41">
        <f t="shared" si="5"/>
        <v>45086</v>
      </c>
      <c r="C228" s="42" t="str">
        <f t="shared" si="4"/>
        <v>金</v>
      </c>
      <c r="D228" s="36" t="str">
        <f>IFERROR(VLOOKUP(B228,'令和5年(2023年)の祝日'!$C$6:$D$22,2,FALSE),"")</f>
        <v/>
      </c>
      <c r="E228" s="33"/>
      <c r="F228" s="45"/>
    </row>
    <row r="229" spans="2:6" s="9" customFormat="1" ht="30" customHeight="1" x14ac:dyDescent="0.15">
      <c r="B229" s="43">
        <f t="shared" si="5"/>
        <v>45087</v>
      </c>
      <c r="C229" s="44" t="str">
        <f t="shared" si="4"/>
        <v>土</v>
      </c>
      <c r="D229" s="47" t="str">
        <f>IFERROR(VLOOKUP(B229,'令和5年(2023年)の祝日'!$C$6:$D$22,2,FALSE),"")</f>
        <v/>
      </c>
      <c r="E229" s="33"/>
      <c r="F229" s="45"/>
    </row>
    <row r="230" spans="2:6" s="9" customFormat="1" ht="30" customHeight="1" x14ac:dyDescent="0.15">
      <c r="B230" s="38">
        <f t="shared" si="5"/>
        <v>45088</v>
      </c>
      <c r="C230" s="39" t="str">
        <f t="shared" si="4"/>
        <v>日</v>
      </c>
      <c r="D230" s="35" t="str">
        <f>IFERROR(VLOOKUP(B230,'令和5年(2023年)の祝日'!$C$6:$D$22,2,FALSE),"")</f>
        <v/>
      </c>
      <c r="E230" s="33"/>
      <c r="F230" s="45"/>
    </row>
    <row r="231" spans="2:6" s="9" customFormat="1" ht="30" customHeight="1" x14ac:dyDescent="0.15">
      <c r="B231" s="41">
        <f t="shared" si="5"/>
        <v>45089</v>
      </c>
      <c r="C231" s="42" t="str">
        <f t="shared" si="4"/>
        <v>月</v>
      </c>
      <c r="D231" s="36" t="str">
        <f>IFERROR(VLOOKUP(B231,'令和5年(2023年)の祝日'!$C$6:$D$22,2,FALSE),"")</f>
        <v/>
      </c>
      <c r="E231" s="33"/>
      <c r="F231" s="45"/>
    </row>
    <row r="232" spans="2:6" s="9" customFormat="1" ht="30" customHeight="1" x14ac:dyDescent="0.15">
      <c r="B232" s="41">
        <f t="shared" si="5"/>
        <v>45090</v>
      </c>
      <c r="C232" s="42" t="str">
        <f t="shared" si="4"/>
        <v>火</v>
      </c>
      <c r="D232" s="36" t="str">
        <f>IFERROR(VLOOKUP(B232,'令和5年(2023年)の祝日'!$C$6:$D$22,2,FALSE),"")</f>
        <v/>
      </c>
      <c r="E232" s="33"/>
      <c r="F232" s="45"/>
    </row>
    <row r="233" spans="2:6" s="9" customFormat="1" ht="30" customHeight="1" x14ac:dyDescent="0.15">
      <c r="B233" s="41">
        <f t="shared" si="5"/>
        <v>45091</v>
      </c>
      <c r="C233" s="42" t="str">
        <f t="shared" si="4"/>
        <v>水</v>
      </c>
      <c r="D233" s="36" t="str">
        <f>IFERROR(VLOOKUP(B233,'令和5年(2023年)の祝日'!$C$6:$D$22,2,FALSE),"")</f>
        <v/>
      </c>
      <c r="E233" s="33"/>
      <c r="F233" s="45"/>
    </row>
    <row r="234" spans="2:6" s="9" customFormat="1" ht="30" customHeight="1" x14ac:dyDescent="0.15">
      <c r="B234" s="41">
        <f t="shared" si="5"/>
        <v>45092</v>
      </c>
      <c r="C234" s="42" t="str">
        <f t="shared" si="4"/>
        <v>木</v>
      </c>
      <c r="D234" s="36" t="str">
        <f>IFERROR(VLOOKUP(B234,'令和5年(2023年)の祝日'!$C$6:$D$22,2,FALSE),"")</f>
        <v/>
      </c>
      <c r="E234" s="33"/>
      <c r="F234" s="45"/>
    </row>
    <row r="235" spans="2:6" s="9" customFormat="1" ht="30" customHeight="1" x14ac:dyDescent="0.15">
      <c r="B235" s="41">
        <f t="shared" si="5"/>
        <v>45093</v>
      </c>
      <c r="C235" s="42" t="str">
        <f t="shared" si="4"/>
        <v>金</v>
      </c>
      <c r="D235" s="36" t="str">
        <f>IFERROR(VLOOKUP(B235,'令和5年(2023年)の祝日'!$C$6:$D$22,2,FALSE),"")</f>
        <v/>
      </c>
      <c r="E235" s="33"/>
      <c r="F235" s="45"/>
    </row>
    <row r="236" spans="2:6" s="9" customFormat="1" ht="30" customHeight="1" x14ac:dyDescent="0.15">
      <c r="B236" s="43">
        <f t="shared" si="5"/>
        <v>45094</v>
      </c>
      <c r="C236" s="44" t="str">
        <f t="shared" si="4"/>
        <v>土</v>
      </c>
      <c r="D236" s="47" t="str">
        <f>IFERROR(VLOOKUP(B236,'令和5年(2023年)の祝日'!$C$6:$D$22,2,FALSE),"")</f>
        <v/>
      </c>
      <c r="E236" s="33"/>
      <c r="F236" s="45"/>
    </row>
    <row r="237" spans="2:6" s="9" customFormat="1" ht="30" customHeight="1" x14ac:dyDescent="0.15">
      <c r="B237" s="38">
        <f t="shared" si="5"/>
        <v>45095</v>
      </c>
      <c r="C237" s="39" t="str">
        <f t="shared" si="4"/>
        <v>日</v>
      </c>
      <c r="D237" s="35" t="str">
        <f>IFERROR(VLOOKUP(B237,'令和5年(2023年)の祝日'!$C$6:$D$22,2,FALSE),"")</f>
        <v/>
      </c>
      <c r="E237" s="33"/>
      <c r="F237" s="45"/>
    </row>
    <row r="238" spans="2:6" s="9" customFormat="1" ht="30" customHeight="1" x14ac:dyDescent="0.15">
      <c r="B238" s="41">
        <f t="shared" si="5"/>
        <v>45096</v>
      </c>
      <c r="C238" s="42" t="str">
        <f t="shared" si="4"/>
        <v>月</v>
      </c>
      <c r="D238" s="36" t="str">
        <f>IFERROR(VLOOKUP(B238,'令和5年(2023年)の祝日'!$C$6:$D$22,2,FALSE),"")</f>
        <v/>
      </c>
      <c r="E238" s="33"/>
      <c r="F238" s="45"/>
    </row>
    <row r="239" spans="2:6" s="9" customFormat="1" ht="30" customHeight="1" x14ac:dyDescent="0.15">
      <c r="B239" s="41">
        <f t="shared" si="5"/>
        <v>45097</v>
      </c>
      <c r="C239" s="42" t="str">
        <f t="shared" si="4"/>
        <v>火</v>
      </c>
      <c r="D239" s="36" t="str">
        <f>IFERROR(VLOOKUP(B239,'令和5年(2023年)の祝日'!$C$6:$D$22,2,FALSE),"")</f>
        <v/>
      </c>
      <c r="E239" s="33"/>
      <c r="F239" s="45"/>
    </row>
    <row r="240" spans="2:6" s="9" customFormat="1" ht="30" customHeight="1" x14ac:dyDescent="0.15">
      <c r="B240" s="41">
        <f t="shared" si="5"/>
        <v>45098</v>
      </c>
      <c r="C240" s="42" t="str">
        <f t="shared" si="4"/>
        <v>水</v>
      </c>
      <c r="D240" s="36" t="str">
        <f>IFERROR(VLOOKUP(B240,'令和5年(2023年)の祝日'!$C$6:$D$22,2,FALSE),"")</f>
        <v/>
      </c>
      <c r="E240" s="33"/>
      <c r="F240" s="45"/>
    </row>
    <row r="241" spans="2:7" s="9" customFormat="1" ht="30" customHeight="1" x14ac:dyDescent="0.15">
      <c r="B241" s="41">
        <f t="shared" si="5"/>
        <v>45099</v>
      </c>
      <c r="C241" s="42" t="str">
        <f t="shared" si="4"/>
        <v>木</v>
      </c>
      <c r="D241" s="36" t="str">
        <f>IFERROR(VLOOKUP(B241,'令和5年(2023年)の祝日'!$C$6:$D$22,2,FALSE),"")</f>
        <v/>
      </c>
      <c r="E241" s="33"/>
      <c r="F241" s="45"/>
    </row>
    <row r="242" spans="2:7" s="9" customFormat="1" ht="30" customHeight="1" x14ac:dyDescent="0.15">
      <c r="B242" s="41">
        <f t="shared" si="5"/>
        <v>45100</v>
      </c>
      <c r="C242" s="42" t="str">
        <f t="shared" si="4"/>
        <v>金</v>
      </c>
      <c r="D242" s="36" t="str">
        <f>IFERROR(VLOOKUP(B242,'令和5年(2023年)の祝日'!$C$6:$D$22,2,FALSE),"")</f>
        <v/>
      </c>
      <c r="E242" s="33"/>
      <c r="F242" s="45"/>
    </row>
    <row r="243" spans="2:7" s="9" customFormat="1" ht="30" customHeight="1" x14ac:dyDescent="0.15">
      <c r="B243" s="43">
        <f t="shared" si="5"/>
        <v>45101</v>
      </c>
      <c r="C243" s="44" t="str">
        <f t="shared" si="4"/>
        <v>土</v>
      </c>
      <c r="D243" s="47" t="str">
        <f>IFERROR(VLOOKUP(B243,'令和5年(2023年)の祝日'!$C$6:$D$22,2,FALSE),"")</f>
        <v/>
      </c>
      <c r="E243" s="33"/>
      <c r="F243" s="45"/>
    </row>
    <row r="244" spans="2:7" s="9" customFormat="1" ht="30" customHeight="1" x14ac:dyDescent="0.15">
      <c r="B244" s="38">
        <f t="shared" si="5"/>
        <v>45102</v>
      </c>
      <c r="C244" s="39" t="str">
        <f t="shared" si="4"/>
        <v>日</v>
      </c>
      <c r="D244" s="35" t="str">
        <f>IFERROR(VLOOKUP(B244,'令和5年(2023年)の祝日'!$C$6:$D$22,2,FALSE),"")</f>
        <v/>
      </c>
      <c r="E244" s="33"/>
      <c r="F244" s="45"/>
    </row>
    <row r="245" spans="2:7" s="9" customFormat="1" ht="30" customHeight="1" x14ac:dyDescent="0.15">
      <c r="B245" s="41">
        <f t="shared" si="5"/>
        <v>45103</v>
      </c>
      <c r="C245" s="42" t="str">
        <f t="shared" si="4"/>
        <v>月</v>
      </c>
      <c r="D245" s="36" t="str">
        <f>IFERROR(VLOOKUP(B245,'令和5年(2023年)の祝日'!$C$6:$D$22,2,FALSE),"")</f>
        <v/>
      </c>
      <c r="E245" s="33"/>
      <c r="F245" s="45"/>
    </row>
    <row r="246" spans="2:7" s="9" customFormat="1" ht="30" customHeight="1" x14ac:dyDescent="0.15">
      <c r="B246" s="41">
        <f t="shared" si="5"/>
        <v>45104</v>
      </c>
      <c r="C246" s="42" t="str">
        <f t="shared" si="4"/>
        <v>火</v>
      </c>
      <c r="D246" s="36" t="str">
        <f>IFERROR(VLOOKUP(B246,'令和5年(2023年)の祝日'!$C$6:$D$22,2,FALSE),"")</f>
        <v/>
      </c>
      <c r="E246" s="33"/>
      <c r="F246" s="45"/>
    </row>
    <row r="247" spans="2:7" s="9" customFormat="1" ht="30" customHeight="1" x14ac:dyDescent="0.15">
      <c r="B247" s="41">
        <f t="shared" si="5"/>
        <v>45105</v>
      </c>
      <c r="C247" s="42" t="str">
        <f t="shared" si="4"/>
        <v>水</v>
      </c>
      <c r="D247" s="36" t="str">
        <f>IFERROR(VLOOKUP(B247,'令和5年(2023年)の祝日'!$C$6:$D$22,2,FALSE),"")</f>
        <v/>
      </c>
      <c r="E247" s="33"/>
      <c r="F247" s="45"/>
    </row>
    <row r="248" spans="2:7" s="9" customFormat="1" ht="30" customHeight="1" x14ac:dyDescent="0.15">
      <c r="B248" s="41">
        <f t="shared" si="5"/>
        <v>45106</v>
      </c>
      <c r="C248" s="42" t="str">
        <f t="shared" si="4"/>
        <v>木</v>
      </c>
      <c r="D248" s="36" t="str">
        <f>IFERROR(VLOOKUP(B248,'令和5年(2023年)の祝日'!$C$6:$D$22,2,FALSE),"")</f>
        <v/>
      </c>
      <c r="E248" s="33"/>
      <c r="F248" s="45"/>
    </row>
    <row r="249" spans="2:7" s="9" customFormat="1" ht="30" customHeight="1" x14ac:dyDescent="0.15">
      <c r="B249" s="41">
        <f t="shared" si="5"/>
        <v>45107</v>
      </c>
      <c r="C249" s="42" t="str">
        <f t="shared" si="4"/>
        <v>金</v>
      </c>
      <c r="D249" s="36" t="str">
        <f>IFERROR(VLOOKUP(B249,'令和5年(2023年)の祝日'!$C$6:$D$22,2,FALSE),"")</f>
        <v/>
      </c>
      <c r="E249" s="33"/>
      <c r="F249" s="45"/>
    </row>
    <row r="250" spans="2:7" ht="30" customHeight="1" x14ac:dyDescent="0.15">
      <c r="B250" s="41"/>
      <c r="C250" s="42"/>
      <c r="D250" s="36"/>
      <c r="E250" s="46"/>
      <c r="F250" s="46"/>
    </row>
    <row r="251" spans="2:7" ht="16.5" customHeight="1" x14ac:dyDescent="0.15">
      <c r="B251" s="50"/>
    </row>
    <row r="252" spans="2:7" s="31" customFormat="1" ht="14.25" x14ac:dyDescent="0.15">
      <c r="B252" s="57" t="s">
        <v>279</v>
      </c>
      <c r="C252" s="57"/>
      <c r="D252" s="57"/>
      <c r="E252" s="57"/>
      <c r="F252" s="57"/>
      <c r="G252" s="32"/>
    </row>
    <row r="253" spans="2:7" s="31" customFormat="1" ht="33.75" customHeight="1" x14ac:dyDescent="0.15">
      <c r="B253" s="58"/>
      <c r="C253" s="58"/>
      <c r="D253" s="58"/>
      <c r="E253" s="58"/>
      <c r="F253" s="58"/>
      <c r="G253" s="32"/>
    </row>
    <row r="254" spans="2:7" s="31" customFormat="1" ht="33.75" customHeight="1" x14ac:dyDescent="0.15">
      <c r="B254" s="53"/>
      <c r="C254" s="53"/>
      <c r="D254" s="53"/>
      <c r="E254" s="53"/>
      <c r="F254" s="53"/>
      <c r="G254" s="32"/>
    </row>
    <row r="255" spans="2:7" s="31" customFormat="1" ht="33.75" customHeight="1" x14ac:dyDescent="0.15">
      <c r="B255" s="53"/>
      <c r="C255" s="53"/>
      <c r="D255" s="53"/>
      <c r="E255" s="53"/>
      <c r="F255" s="53"/>
      <c r="G255" s="32"/>
    </row>
    <row r="256" spans="2:7" s="31" customFormat="1" ht="33.75" customHeight="1" x14ac:dyDescent="0.15">
      <c r="B256" s="53"/>
      <c r="C256" s="53"/>
      <c r="D256" s="53"/>
      <c r="E256" s="53"/>
      <c r="F256" s="53"/>
      <c r="G256" s="32"/>
    </row>
    <row r="257" spans="2:7" s="31" customFormat="1" ht="33.75" customHeight="1" x14ac:dyDescent="0.15">
      <c r="B257" s="54"/>
      <c r="C257" s="54"/>
      <c r="D257" s="54"/>
      <c r="E257" s="54"/>
      <c r="F257" s="54"/>
      <c r="G257" s="32"/>
    </row>
    <row r="258" spans="2:7" ht="16.5" customHeight="1" x14ac:dyDescent="0.15">
      <c r="G258" s="32"/>
    </row>
    <row r="259" spans="2:7" s="28" customFormat="1" ht="23.25" x14ac:dyDescent="0.15">
      <c r="B259" s="48"/>
      <c r="C259" s="49"/>
      <c r="D259" s="34"/>
      <c r="E259" s="29"/>
      <c r="F259" s="29"/>
    </row>
    <row r="260" spans="2:7" s="28" customFormat="1" ht="23.25" x14ac:dyDescent="0.15">
      <c r="B260" s="48"/>
      <c r="C260" s="49"/>
      <c r="D260" s="34"/>
      <c r="E260" s="29"/>
      <c r="F260" s="29"/>
    </row>
    <row r="261" spans="2:7" s="28" customFormat="1" ht="54.75" x14ac:dyDescent="0.25">
      <c r="B261" s="55" t="s">
        <v>285</v>
      </c>
      <c r="C261" s="56"/>
      <c r="D261" s="56"/>
      <c r="E261" s="56"/>
      <c r="F261" s="30" t="s">
        <v>278</v>
      </c>
    </row>
    <row r="262" spans="2:7" s="28" customFormat="1" ht="7.5" customHeight="1" x14ac:dyDescent="0.15">
      <c r="B262" s="48"/>
      <c r="C262" s="49"/>
      <c r="D262" s="34"/>
      <c r="E262" s="29"/>
      <c r="F262" s="29"/>
    </row>
    <row r="263" spans="2:7" s="9" customFormat="1" ht="30" customHeight="1" x14ac:dyDescent="0.15">
      <c r="B263" s="43">
        <f>B249+1</f>
        <v>45108</v>
      </c>
      <c r="C263" s="44" t="str">
        <f t="shared" si="4"/>
        <v>土</v>
      </c>
      <c r="D263" s="47" t="str">
        <f>IFERROR(VLOOKUP(B263,'令和5年(2023年)の祝日'!$C$6:$D$22,2,FALSE),"")</f>
        <v/>
      </c>
      <c r="E263" s="33"/>
      <c r="F263" s="45"/>
    </row>
    <row r="264" spans="2:7" s="9" customFormat="1" ht="30" customHeight="1" x14ac:dyDescent="0.15">
      <c r="B264" s="38">
        <f t="shared" si="5"/>
        <v>45109</v>
      </c>
      <c r="C264" s="39" t="str">
        <f t="shared" si="4"/>
        <v>日</v>
      </c>
      <c r="D264" s="35" t="str">
        <f>IFERROR(VLOOKUP(B264,'令和5年(2023年)の祝日'!$C$6:$D$22,2,FALSE),"")</f>
        <v/>
      </c>
      <c r="E264" s="33"/>
      <c r="F264" s="45"/>
    </row>
    <row r="265" spans="2:7" s="9" customFormat="1" ht="30" customHeight="1" x14ac:dyDescent="0.15">
      <c r="B265" s="41">
        <f t="shared" si="5"/>
        <v>45110</v>
      </c>
      <c r="C265" s="42" t="str">
        <f t="shared" si="4"/>
        <v>月</v>
      </c>
      <c r="D265" s="36" t="str">
        <f>IFERROR(VLOOKUP(B265,'令和5年(2023年)の祝日'!$C$6:$D$22,2,FALSE),"")</f>
        <v/>
      </c>
      <c r="E265" s="33"/>
      <c r="F265" s="45"/>
    </row>
    <row r="266" spans="2:7" s="9" customFormat="1" ht="30" customHeight="1" x14ac:dyDescent="0.15">
      <c r="B266" s="41">
        <f t="shared" si="5"/>
        <v>45111</v>
      </c>
      <c r="C266" s="42" t="str">
        <f t="shared" si="4"/>
        <v>火</v>
      </c>
      <c r="D266" s="36" t="str">
        <f>IFERROR(VLOOKUP(B266,'令和5年(2023年)の祝日'!$C$6:$D$22,2,FALSE),"")</f>
        <v/>
      </c>
      <c r="E266" s="33"/>
      <c r="F266" s="45"/>
    </row>
    <row r="267" spans="2:7" s="9" customFormat="1" ht="30" customHeight="1" x14ac:dyDescent="0.15">
      <c r="B267" s="41">
        <f t="shared" si="5"/>
        <v>45112</v>
      </c>
      <c r="C267" s="42" t="str">
        <f t="shared" si="4"/>
        <v>水</v>
      </c>
      <c r="D267" s="36" t="str">
        <f>IFERROR(VLOOKUP(B267,'令和5年(2023年)の祝日'!$C$6:$D$22,2,FALSE),"")</f>
        <v/>
      </c>
      <c r="E267" s="33"/>
      <c r="F267" s="45"/>
    </row>
    <row r="268" spans="2:7" s="9" customFormat="1" ht="30" customHeight="1" x14ac:dyDescent="0.15">
      <c r="B268" s="41">
        <f t="shared" si="5"/>
        <v>45113</v>
      </c>
      <c r="C268" s="42" t="str">
        <f t="shared" si="4"/>
        <v>木</v>
      </c>
      <c r="D268" s="36" t="str">
        <f>IFERROR(VLOOKUP(B268,'令和5年(2023年)の祝日'!$C$6:$D$22,2,FALSE),"")</f>
        <v/>
      </c>
      <c r="E268" s="33"/>
      <c r="F268" s="45"/>
    </row>
    <row r="269" spans="2:7" s="9" customFormat="1" ht="30" customHeight="1" x14ac:dyDescent="0.15">
      <c r="B269" s="41">
        <f t="shared" si="5"/>
        <v>45114</v>
      </c>
      <c r="C269" s="42" t="str">
        <f t="shared" si="4"/>
        <v>金</v>
      </c>
      <c r="D269" s="36" t="str">
        <f>IFERROR(VLOOKUP(B269,'令和5年(2023年)の祝日'!$C$6:$D$22,2,FALSE),"")</f>
        <v/>
      </c>
      <c r="E269" s="33"/>
      <c r="F269" s="45"/>
    </row>
    <row r="270" spans="2:7" s="9" customFormat="1" ht="30" customHeight="1" x14ac:dyDescent="0.15">
      <c r="B270" s="43">
        <f t="shared" si="5"/>
        <v>45115</v>
      </c>
      <c r="C270" s="44" t="str">
        <f t="shared" si="4"/>
        <v>土</v>
      </c>
      <c r="D270" s="47" t="str">
        <f>IFERROR(VLOOKUP(B270,'令和5年(2023年)の祝日'!$C$6:$D$22,2,FALSE),"")</f>
        <v/>
      </c>
      <c r="E270" s="33"/>
      <c r="F270" s="45"/>
    </row>
    <row r="271" spans="2:7" s="9" customFormat="1" ht="30" customHeight="1" x14ac:dyDescent="0.15">
      <c r="B271" s="38">
        <f t="shared" si="5"/>
        <v>45116</v>
      </c>
      <c r="C271" s="39" t="str">
        <f t="shared" si="4"/>
        <v>日</v>
      </c>
      <c r="D271" s="35" t="str">
        <f>IFERROR(VLOOKUP(B271,'令和5年(2023年)の祝日'!$C$6:$D$22,2,FALSE),"")</f>
        <v/>
      </c>
      <c r="E271" s="33"/>
      <c r="F271" s="45"/>
    </row>
    <row r="272" spans="2:7" s="9" customFormat="1" ht="30" customHeight="1" x14ac:dyDescent="0.15">
      <c r="B272" s="41">
        <f t="shared" si="5"/>
        <v>45117</v>
      </c>
      <c r="C272" s="42" t="str">
        <f t="shared" si="4"/>
        <v>月</v>
      </c>
      <c r="D272" s="36" t="str">
        <f>IFERROR(VLOOKUP(B272,'令和5年(2023年)の祝日'!$C$6:$D$22,2,FALSE),"")</f>
        <v/>
      </c>
      <c r="E272" s="33"/>
      <c r="F272" s="45"/>
    </row>
    <row r="273" spans="2:6" s="9" customFormat="1" ht="30" customHeight="1" x14ac:dyDescent="0.15">
      <c r="B273" s="41">
        <f t="shared" si="5"/>
        <v>45118</v>
      </c>
      <c r="C273" s="42" t="str">
        <f t="shared" si="4"/>
        <v>火</v>
      </c>
      <c r="D273" s="36" t="str">
        <f>IFERROR(VLOOKUP(B273,'令和5年(2023年)の祝日'!$C$6:$D$22,2,FALSE),"")</f>
        <v/>
      </c>
      <c r="E273" s="33"/>
      <c r="F273" s="45"/>
    </row>
    <row r="274" spans="2:6" s="9" customFormat="1" ht="30" customHeight="1" x14ac:dyDescent="0.15">
      <c r="B274" s="41">
        <f t="shared" si="5"/>
        <v>45119</v>
      </c>
      <c r="C274" s="42" t="str">
        <f t="shared" ref="C274:C361" si="6">TEXT(B274,"aaa")</f>
        <v>水</v>
      </c>
      <c r="D274" s="36" t="str">
        <f>IFERROR(VLOOKUP(B274,'令和5年(2023年)の祝日'!$C$6:$D$22,2,FALSE),"")</f>
        <v/>
      </c>
      <c r="E274" s="33"/>
      <c r="F274" s="45"/>
    </row>
    <row r="275" spans="2:6" s="9" customFormat="1" ht="30" customHeight="1" x14ac:dyDescent="0.15">
      <c r="B275" s="41">
        <f t="shared" si="5"/>
        <v>45120</v>
      </c>
      <c r="C275" s="42" t="str">
        <f t="shared" si="6"/>
        <v>木</v>
      </c>
      <c r="D275" s="36" t="str">
        <f>IFERROR(VLOOKUP(B275,'令和5年(2023年)の祝日'!$C$6:$D$22,2,FALSE),"")</f>
        <v/>
      </c>
      <c r="E275" s="33"/>
      <c r="F275" s="45"/>
    </row>
    <row r="276" spans="2:6" s="9" customFormat="1" ht="30" customHeight="1" x14ac:dyDescent="0.15">
      <c r="B276" s="41">
        <f t="shared" si="5"/>
        <v>45121</v>
      </c>
      <c r="C276" s="42" t="str">
        <f t="shared" si="6"/>
        <v>金</v>
      </c>
      <c r="D276" s="36" t="str">
        <f>IFERROR(VLOOKUP(B276,'令和5年(2023年)の祝日'!$C$6:$D$22,2,FALSE),"")</f>
        <v/>
      </c>
      <c r="E276" s="33"/>
      <c r="F276" s="45"/>
    </row>
    <row r="277" spans="2:6" s="9" customFormat="1" ht="30" customHeight="1" x14ac:dyDescent="0.15">
      <c r="B277" s="43">
        <f t="shared" ref="B277:B364" si="7">B276+1</f>
        <v>45122</v>
      </c>
      <c r="C277" s="44" t="str">
        <f t="shared" si="6"/>
        <v>土</v>
      </c>
      <c r="D277" s="47" t="str">
        <f>IFERROR(VLOOKUP(B277,'令和5年(2023年)の祝日'!$C$6:$D$22,2,FALSE),"")</f>
        <v/>
      </c>
      <c r="E277" s="33"/>
      <c r="F277" s="45"/>
    </row>
    <row r="278" spans="2:6" s="9" customFormat="1" ht="30" customHeight="1" x14ac:dyDescent="0.15">
      <c r="B278" s="38">
        <f t="shared" si="7"/>
        <v>45123</v>
      </c>
      <c r="C278" s="39" t="str">
        <f t="shared" si="6"/>
        <v>日</v>
      </c>
      <c r="D278" s="35" t="str">
        <f>IFERROR(VLOOKUP(B278,'令和5年(2023年)の祝日'!$C$6:$D$22,2,FALSE),"")</f>
        <v/>
      </c>
      <c r="E278" s="33"/>
      <c r="F278" s="45"/>
    </row>
    <row r="279" spans="2:6" s="9" customFormat="1" ht="30" customHeight="1" x14ac:dyDescent="0.15">
      <c r="B279" s="38">
        <f t="shared" si="7"/>
        <v>45124</v>
      </c>
      <c r="C279" s="39" t="str">
        <f t="shared" si="6"/>
        <v>月</v>
      </c>
      <c r="D279" s="35" t="str">
        <f>IFERROR(VLOOKUP(B279,'令和5年(2023年)の祝日'!$C$6:$D$22,2,FALSE),"")</f>
        <v>海の日</v>
      </c>
      <c r="E279" s="33"/>
      <c r="F279" s="45"/>
    </row>
    <row r="280" spans="2:6" s="9" customFormat="1" ht="30" customHeight="1" x14ac:dyDescent="0.15">
      <c r="B280" s="41">
        <f t="shared" si="7"/>
        <v>45125</v>
      </c>
      <c r="C280" s="42" t="str">
        <f t="shared" si="6"/>
        <v>火</v>
      </c>
      <c r="D280" s="36" t="str">
        <f>IFERROR(VLOOKUP(B280,'令和5年(2023年)の祝日'!$C$6:$D$22,2,FALSE),"")</f>
        <v/>
      </c>
      <c r="E280" s="33"/>
      <c r="F280" s="45"/>
    </row>
    <row r="281" spans="2:6" s="9" customFormat="1" ht="30" customHeight="1" x14ac:dyDescent="0.15">
      <c r="B281" s="41">
        <f t="shared" si="7"/>
        <v>45126</v>
      </c>
      <c r="C281" s="42" t="str">
        <f t="shared" si="6"/>
        <v>水</v>
      </c>
      <c r="D281" s="36" t="str">
        <f>IFERROR(VLOOKUP(B281,'令和5年(2023年)の祝日'!$C$6:$D$22,2,FALSE),"")</f>
        <v/>
      </c>
      <c r="E281" s="33"/>
      <c r="F281" s="45"/>
    </row>
    <row r="282" spans="2:6" s="9" customFormat="1" ht="30" customHeight="1" x14ac:dyDescent="0.15">
      <c r="B282" s="41">
        <f t="shared" si="7"/>
        <v>45127</v>
      </c>
      <c r="C282" s="42" t="str">
        <f t="shared" si="6"/>
        <v>木</v>
      </c>
      <c r="D282" s="36" t="str">
        <f>IFERROR(VLOOKUP(B282,'令和5年(2023年)の祝日'!$C$6:$D$22,2,FALSE),"")</f>
        <v/>
      </c>
      <c r="E282" s="33"/>
      <c r="F282" s="45"/>
    </row>
    <row r="283" spans="2:6" s="9" customFormat="1" ht="30" customHeight="1" x14ac:dyDescent="0.15">
      <c r="B283" s="41">
        <f t="shared" si="7"/>
        <v>45128</v>
      </c>
      <c r="C283" s="42" t="str">
        <f t="shared" si="6"/>
        <v>金</v>
      </c>
      <c r="D283" s="36" t="str">
        <f>IFERROR(VLOOKUP(B283,'令和5年(2023年)の祝日'!$C$6:$D$22,2,FALSE),"")</f>
        <v/>
      </c>
      <c r="E283" s="33"/>
      <c r="F283" s="45"/>
    </row>
    <row r="284" spans="2:6" s="9" customFormat="1" ht="30" customHeight="1" x14ac:dyDescent="0.15">
      <c r="B284" s="43">
        <f t="shared" si="7"/>
        <v>45129</v>
      </c>
      <c r="C284" s="44" t="str">
        <f t="shared" si="6"/>
        <v>土</v>
      </c>
      <c r="D284" s="47" t="str">
        <f>IFERROR(VLOOKUP(B284,'令和5年(2023年)の祝日'!$C$6:$D$22,2,FALSE),"")</f>
        <v/>
      </c>
      <c r="E284" s="33"/>
      <c r="F284" s="45"/>
    </row>
    <row r="285" spans="2:6" s="9" customFormat="1" ht="30" customHeight="1" x14ac:dyDescent="0.15">
      <c r="B285" s="38">
        <f t="shared" si="7"/>
        <v>45130</v>
      </c>
      <c r="C285" s="39" t="str">
        <f t="shared" si="6"/>
        <v>日</v>
      </c>
      <c r="D285" s="35" t="str">
        <f>IFERROR(VLOOKUP(B285,'令和5年(2023年)の祝日'!$C$6:$D$22,2,FALSE),"")</f>
        <v/>
      </c>
      <c r="E285" s="33"/>
      <c r="F285" s="45"/>
    </row>
    <row r="286" spans="2:6" s="9" customFormat="1" ht="30" customHeight="1" x14ac:dyDescent="0.15">
      <c r="B286" s="41">
        <f t="shared" si="7"/>
        <v>45131</v>
      </c>
      <c r="C286" s="42" t="str">
        <f t="shared" si="6"/>
        <v>月</v>
      </c>
      <c r="D286" s="36" t="str">
        <f>IFERROR(VLOOKUP(B286,'令和5年(2023年)の祝日'!$C$6:$D$22,2,FALSE),"")</f>
        <v/>
      </c>
      <c r="E286" s="33"/>
      <c r="F286" s="45"/>
    </row>
    <row r="287" spans="2:6" s="9" customFormat="1" ht="30" customHeight="1" x14ac:dyDescent="0.15">
      <c r="B287" s="41">
        <f t="shared" si="7"/>
        <v>45132</v>
      </c>
      <c r="C287" s="42" t="str">
        <f t="shared" si="6"/>
        <v>火</v>
      </c>
      <c r="D287" s="36" t="str">
        <f>IFERROR(VLOOKUP(B287,'令和5年(2023年)の祝日'!$C$6:$D$22,2,FALSE),"")</f>
        <v/>
      </c>
      <c r="E287" s="33"/>
      <c r="F287" s="45"/>
    </row>
    <row r="288" spans="2:6" s="9" customFormat="1" ht="30" customHeight="1" x14ac:dyDescent="0.15">
      <c r="B288" s="41">
        <f t="shared" si="7"/>
        <v>45133</v>
      </c>
      <c r="C288" s="42" t="str">
        <f t="shared" si="6"/>
        <v>水</v>
      </c>
      <c r="D288" s="36" t="str">
        <f>IFERROR(VLOOKUP(B288,'令和5年(2023年)の祝日'!$C$6:$D$22,2,FALSE),"")</f>
        <v/>
      </c>
      <c r="E288" s="33"/>
      <c r="F288" s="45"/>
    </row>
    <row r="289" spans="2:7" s="9" customFormat="1" ht="30" customHeight="1" x14ac:dyDescent="0.15">
      <c r="B289" s="41">
        <f t="shared" si="7"/>
        <v>45134</v>
      </c>
      <c r="C289" s="42" t="str">
        <f t="shared" si="6"/>
        <v>木</v>
      </c>
      <c r="D289" s="36" t="str">
        <f>IFERROR(VLOOKUP(B289,'令和5年(2023年)の祝日'!$C$6:$D$22,2,FALSE),"")</f>
        <v/>
      </c>
      <c r="E289" s="33"/>
      <c r="F289" s="45"/>
    </row>
    <row r="290" spans="2:7" s="9" customFormat="1" ht="30" customHeight="1" x14ac:dyDescent="0.15">
      <c r="B290" s="41">
        <f t="shared" si="7"/>
        <v>45135</v>
      </c>
      <c r="C290" s="42" t="str">
        <f t="shared" si="6"/>
        <v>金</v>
      </c>
      <c r="D290" s="36" t="str">
        <f>IFERROR(VLOOKUP(B290,'令和5年(2023年)の祝日'!$C$6:$D$22,2,FALSE),"")</f>
        <v/>
      </c>
      <c r="E290" s="33"/>
      <c r="F290" s="45"/>
    </row>
    <row r="291" spans="2:7" s="9" customFormat="1" ht="30" customHeight="1" x14ac:dyDescent="0.15">
      <c r="B291" s="43">
        <f t="shared" si="7"/>
        <v>45136</v>
      </c>
      <c r="C291" s="44" t="str">
        <f t="shared" si="6"/>
        <v>土</v>
      </c>
      <c r="D291" s="47" t="str">
        <f>IFERROR(VLOOKUP(B291,'令和5年(2023年)の祝日'!$C$6:$D$22,2,FALSE),"")</f>
        <v/>
      </c>
      <c r="E291" s="33"/>
      <c r="F291" s="45"/>
    </row>
    <row r="292" spans="2:7" s="9" customFormat="1" ht="30" customHeight="1" x14ac:dyDescent="0.15">
      <c r="B292" s="38">
        <f t="shared" si="7"/>
        <v>45137</v>
      </c>
      <c r="C292" s="39" t="str">
        <f t="shared" si="6"/>
        <v>日</v>
      </c>
      <c r="D292" s="35" t="str">
        <f>IFERROR(VLOOKUP(B292,'令和5年(2023年)の祝日'!$C$6:$D$22,2,FALSE),"")</f>
        <v/>
      </c>
      <c r="E292" s="33"/>
      <c r="F292" s="45"/>
    </row>
    <row r="293" spans="2:7" s="9" customFormat="1" ht="30" customHeight="1" x14ac:dyDescent="0.15">
      <c r="B293" s="41">
        <f t="shared" si="7"/>
        <v>45138</v>
      </c>
      <c r="C293" s="42" t="str">
        <f t="shared" si="6"/>
        <v>月</v>
      </c>
      <c r="D293" s="36" t="str">
        <f>IFERROR(VLOOKUP(B293,'令和5年(2023年)の祝日'!$C$6:$D$22,2,FALSE),"")</f>
        <v/>
      </c>
      <c r="E293" s="33"/>
      <c r="F293" s="45"/>
    </row>
    <row r="294" spans="2:7" ht="16.5" customHeight="1" x14ac:dyDescent="0.15">
      <c r="B294" s="50"/>
    </row>
    <row r="295" spans="2:7" s="31" customFormat="1" ht="14.25" x14ac:dyDescent="0.15">
      <c r="B295" s="57" t="s">
        <v>279</v>
      </c>
      <c r="C295" s="57"/>
      <c r="D295" s="57"/>
      <c r="E295" s="57"/>
      <c r="F295" s="57"/>
      <c r="G295" s="32"/>
    </row>
    <row r="296" spans="2:7" s="31" customFormat="1" ht="33.75" customHeight="1" x14ac:dyDescent="0.15">
      <c r="B296" s="58"/>
      <c r="C296" s="58"/>
      <c r="D296" s="58"/>
      <c r="E296" s="58"/>
      <c r="F296" s="58"/>
      <c r="G296" s="32"/>
    </row>
    <row r="297" spans="2:7" s="31" customFormat="1" ht="33.75" customHeight="1" x14ac:dyDescent="0.15">
      <c r="B297" s="53"/>
      <c r="C297" s="53"/>
      <c r="D297" s="53"/>
      <c r="E297" s="53"/>
      <c r="F297" s="53"/>
      <c r="G297" s="32"/>
    </row>
    <row r="298" spans="2:7" s="31" customFormat="1" ht="33.75" customHeight="1" x14ac:dyDescent="0.15">
      <c r="B298" s="53"/>
      <c r="C298" s="53"/>
      <c r="D298" s="53"/>
      <c r="E298" s="53"/>
      <c r="F298" s="53"/>
      <c r="G298" s="32"/>
    </row>
    <row r="299" spans="2:7" s="31" customFormat="1" ht="33.75" customHeight="1" x14ac:dyDescent="0.15">
      <c r="B299" s="53"/>
      <c r="C299" s="53"/>
      <c r="D299" s="53"/>
      <c r="E299" s="53"/>
      <c r="F299" s="53"/>
      <c r="G299" s="32"/>
    </row>
    <row r="300" spans="2:7" s="31" customFormat="1" ht="33.75" customHeight="1" x14ac:dyDescent="0.15">
      <c r="B300" s="54"/>
      <c r="C300" s="54"/>
      <c r="D300" s="54"/>
      <c r="E300" s="54"/>
      <c r="F300" s="54"/>
      <c r="G300" s="32"/>
    </row>
    <row r="301" spans="2:7" ht="16.5" customHeight="1" x14ac:dyDescent="0.15">
      <c r="G301" s="32"/>
    </row>
    <row r="302" spans="2:7" s="28" customFormat="1" ht="23.25" x14ac:dyDescent="0.15">
      <c r="B302" s="48"/>
      <c r="C302" s="49"/>
      <c r="D302" s="34"/>
      <c r="E302" s="29"/>
      <c r="F302" s="29"/>
    </row>
    <row r="303" spans="2:7" s="28" customFormat="1" ht="23.25" x14ac:dyDescent="0.15">
      <c r="B303" s="48"/>
      <c r="C303" s="49"/>
      <c r="D303" s="34"/>
      <c r="E303" s="29"/>
      <c r="F303" s="29"/>
    </row>
    <row r="304" spans="2:7" s="28" customFormat="1" ht="54.75" x14ac:dyDescent="0.25">
      <c r="B304" s="55" t="s">
        <v>286</v>
      </c>
      <c r="C304" s="56"/>
      <c r="D304" s="56"/>
      <c r="E304" s="56"/>
      <c r="F304" s="30" t="s">
        <v>278</v>
      </c>
    </row>
    <row r="305" spans="2:6" s="28" customFormat="1" ht="7.5" customHeight="1" x14ac:dyDescent="0.15">
      <c r="B305" s="48"/>
      <c r="C305" s="49"/>
      <c r="D305" s="34"/>
      <c r="E305" s="29"/>
      <c r="F305" s="29"/>
    </row>
    <row r="306" spans="2:6" s="9" customFormat="1" ht="30" customHeight="1" x14ac:dyDescent="0.15">
      <c r="B306" s="41">
        <f>B293+1</f>
        <v>45139</v>
      </c>
      <c r="C306" s="42" t="str">
        <f t="shared" si="6"/>
        <v>火</v>
      </c>
      <c r="D306" s="36" t="str">
        <f>IFERROR(VLOOKUP(B306,'令和5年(2023年)の祝日'!$C$6:$D$22,2,FALSE),"")</f>
        <v/>
      </c>
      <c r="E306" s="33"/>
      <c r="F306" s="45"/>
    </row>
    <row r="307" spans="2:6" s="9" customFormat="1" ht="30" customHeight="1" x14ac:dyDescent="0.15">
      <c r="B307" s="41">
        <f t="shared" si="7"/>
        <v>45140</v>
      </c>
      <c r="C307" s="42" t="str">
        <f t="shared" si="6"/>
        <v>水</v>
      </c>
      <c r="D307" s="36" t="str">
        <f>IFERROR(VLOOKUP(B307,'令和5年(2023年)の祝日'!$C$6:$D$22,2,FALSE),"")</f>
        <v/>
      </c>
      <c r="E307" s="33"/>
      <c r="F307" s="45"/>
    </row>
    <row r="308" spans="2:6" s="9" customFormat="1" ht="30" customHeight="1" x14ac:dyDescent="0.15">
      <c r="B308" s="41">
        <f t="shared" si="7"/>
        <v>45141</v>
      </c>
      <c r="C308" s="42" t="str">
        <f t="shared" si="6"/>
        <v>木</v>
      </c>
      <c r="D308" s="36" t="str">
        <f>IFERROR(VLOOKUP(B308,'令和5年(2023年)の祝日'!$C$6:$D$22,2,FALSE),"")</f>
        <v/>
      </c>
      <c r="E308" s="33"/>
      <c r="F308" s="45"/>
    </row>
    <row r="309" spans="2:6" s="9" customFormat="1" ht="30" customHeight="1" x14ac:dyDescent="0.15">
      <c r="B309" s="41">
        <f t="shared" si="7"/>
        <v>45142</v>
      </c>
      <c r="C309" s="42" t="str">
        <f t="shared" si="6"/>
        <v>金</v>
      </c>
      <c r="D309" s="36" t="str">
        <f>IFERROR(VLOOKUP(B309,'令和5年(2023年)の祝日'!$C$6:$D$22,2,FALSE),"")</f>
        <v/>
      </c>
      <c r="E309" s="33"/>
      <c r="F309" s="45"/>
    </row>
    <row r="310" spans="2:6" s="9" customFormat="1" ht="30" customHeight="1" x14ac:dyDescent="0.15">
      <c r="B310" s="43">
        <f t="shared" si="7"/>
        <v>45143</v>
      </c>
      <c r="C310" s="44" t="str">
        <f t="shared" si="6"/>
        <v>土</v>
      </c>
      <c r="D310" s="47" t="str">
        <f>IFERROR(VLOOKUP(B310,'令和5年(2023年)の祝日'!$C$6:$D$22,2,FALSE),"")</f>
        <v/>
      </c>
      <c r="E310" s="33"/>
      <c r="F310" s="45"/>
    </row>
    <row r="311" spans="2:6" s="9" customFormat="1" ht="30" customHeight="1" x14ac:dyDescent="0.15">
      <c r="B311" s="38">
        <f t="shared" si="7"/>
        <v>45144</v>
      </c>
      <c r="C311" s="39" t="str">
        <f t="shared" si="6"/>
        <v>日</v>
      </c>
      <c r="D311" s="35" t="str">
        <f>IFERROR(VLOOKUP(B311,'令和5年(2023年)の祝日'!$C$6:$D$22,2,FALSE),"")</f>
        <v/>
      </c>
      <c r="E311" s="33"/>
      <c r="F311" s="45"/>
    </row>
    <row r="312" spans="2:6" s="9" customFormat="1" ht="30" customHeight="1" x14ac:dyDescent="0.15">
      <c r="B312" s="41">
        <f t="shared" si="7"/>
        <v>45145</v>
      </c>
      <c r="C312" s="42" t="str">
        <f t="shared" si="6"/>
        <v>月</v>
      </c>
      <c r="D312" s="36" t="str">
        <f>IFERROR(VLOOKUP(B312,'令和5年(2023年)の祝日'!$C$6:$D$22,2,FALSE),"")</f>
        <v/>
      </c>
      <c r="E312" s="33"/>
      <c r="F312" s="45"/>
    </row>
    <row r="313" spans="2:6" s="9" customFormat="1" ht="30" customHeight="1" x14ac:dyDescent="0.15">
      <c r="B313" s="41">
        <f t="shared" si="7"/>
        <v>45146</v>
      </c>
      <c r="C313" s="42" t="str">
        <f t="shared" si="6"/>
        <v>火</v>
      </c>
      <c r="D313" s="36" t="str">
        <f>IFERROR(VLOOKUP(B313,'令和5年(2023年)の祝日'!$C$6:$D$22,2,FALSE),"")</f>
        <v/>
      </c>
      <c r="E313" s="33"/>
      <c r="F313" s="45"/>
    </row>
    <row r="314" spans="2:6" s="9" customFormat="1" ht="30" customHeight="1" x14ac:dyDescent="0.15">
      <c r="B314" s="41">
        <f t="shared" si="7"/>
        <v>45147</v>
      </c>
      <c r="C314" s="42" t="str">
        <f t="shared" si="6"/>
        <v>水</v>
      </c>
      <c r="D314" s="36" t="str">
        <f>IFERROR(VLOOKUP(B314,'令和5年(2023年)の祝日'!$C$6:$D$22,2,FALSE),"")</f>
        <v/>
      </c>
      <c r="E314" s="33"/>
      <c r="F314" s="45"/>
    </row>
    <row r="315" spans="2:6" s="9" customFormat="1" ht="30" customHeight="1" x14ac:dyDescent="0.15">
      <c r="B315" s="41">
        <f t="shared" si="7"/>
        <v>45148</v>
      </c>
      <c r="C315" s="42" t="str">
        <f t="shared" si="6"/>
        <v>木</v>
      </c>
      <c r="D315" s="36" t="str">
        <f>IFERROR(VLOOKUP(B315,'令和5年(2023年)の祝日'!$C$6:$D$22,2,FALSE),"")</f>
        <v/>
      </c>
      <c r="E315" s="33"/>
      <c r="F315" s="45"/>
    </row>
    <row r="316" spans="2:6" s="9" customFormat="1" ht="30" customHeight="1" x14ac:dyDescent="0.15">
      <c r="B316" s="38">
        <f t="shared" si="7"/>
        <v>45149</v>
      </c>
      <c r="C316" s="39" t="str">
        <f t="shared" si="6"/>
        <v>金</v>
      </c>
      <c r="D316" s="35" t="str">
        <f>IFERROR(VLOOKUP(B316,'令和5年(2023年)の祝日'!$C$6:$D$22,2,FALSE),"")</f>
        <v>山の日</v>
      </c>
      <c r="E316" s="33"/>
      <c r="F316" s="45"/>
    </row>
    <row r="317" spans="2:6" s="9" customFormat="1" ht="30" customHeight="1" x14ac:dyDescent="0.15">
      <c r="B317" s="43">
        <f t="shared" si="7"/>
        <v>45150</v>
      </c>
      <c r="C317" s="44" t="str">
        <f t="shared" si="6"/>
        <v>土</v>
      </c>
      <c r="D317" s="47" t="str">
        <f>IFERROR(VLOOKUP(B317,'令和5年(2023年)の祝日'!$C$6:$D$22,2,FALSE),"")</f>
        <v/>
      </c>
      <c r="E317" s="33"/>
      <c r="F317" s="45"/>
    </row>
    <row r="318" spans="2:6" s="9" customFormat="1" ht="30" customHeight="1" x14ac:dyDescent="0.15">
      <c r="B318" s="38">
        <f t="shared" si="7"/>
        <v>45151</v>
      </c>
      <c r="C318" s="39" t="str">
        <f t="shared" si="6"/>
        <v>日</v>
      </c>
      <c r="D318" s="35" t="str">
        <f>IFERROR(VLOOKUP(B318,'令和5年(2023年)の祝日'!$C$6:$D$22,2,FALSE),"")</f>
        <v/>
      </c>
      <c r="E318" s="33"/>
      <c r="F318" s="45"/>
    </row>
    <row r="319" spans="2:6" s="9" customFormat="1" ht="30" customHeight="1" x14ac:dyDescent="0.15">
      <c r="B319" s="41">
        <f t="shared" si="7"/>
        <v>45152</v>
      </c>
      <c r="C319" s="42" t="str">
        <f t="shared" si="6"/>
        <v>月</v>
      </c>
      <c r="D319" s="36" t="str">
        <f>IFERROR(VLOOKUP(B319,'令和5年(2023年)の祝日'!$C$6:$D$22,2,FALSE),"")</f>
        <v/>
      </c>
      <c r="E319" s="33"/>
      <c r="F319" s="45"/>
    </row>
    <row r="320" spans="2:6" s="9" customFormat="1" ht="30" customHeight="1" x14ac:dyDescent="0.15">
      <c r="B320" s="41">
        <f t="shared" si="7"/>
        <v>45153</v>
      </c>
      <c r="C320" s="42" t="str">
        <f t="shared" si="6"/>
        <v>火</v>
      </c>
      <c r="D320" s="36" t="str">
        <f>IFERROR(VLOOKUP(B320,'令和5年(2023年)の祝日'!$C$6:$D$22,2,FALSE),"")</f>
        <v/>
      </c>
      <c r="E320" s="33"/>
      <c r="F320" s="45"/>
    </row>
    <row r="321" spans="2:6" s="9" customFormat="1" ht="30" customHeight="1" x14ac:dyDescent="0.15">
      <c r="B321" s="41">
        <f t="shared" si="7"/>
        <v>45154</v>
      </c>
      <c r="C321" s="42" t="str">
        <f t="shared" si="6"/>
        <v>水</v>
      </c>
      <c r="D321" s="36" t="str">
        <f>IFERROR(VLOOKUP(B321,'令和5年(2023年)の祝日'!$C$6:$D$22,2,FALSE),"")</f>
        <v/>
      </c>
      <c r="E321" s="33"/>
      <c r="F321" s="45"/>
    </row>
    <row r="322" spans="2:6" s="9" customFormat="1" ht="30" customHeight="1" x14ac:dyDescent="0.15">
      <c r="B322" s="41">
        <f t="shared" si="7"/>
        <v>45155</v>
      </c>
      <c r="C322" s="42" t="str">
        <f t="shared" si="6"/>
        <v>木</v>
      </c>
      <c r="D322" s="36" t="str">
        <f>IFERROR(VLOOKUP(B322,'令和5年(2023年)の祝日'!$C$6:$D$22,2,FALSE),"")</f>
        <v/>
      </c>
      <c r="E322" s="33"/>
      <c r="F322" s="45"/>
    </row>
    <row r="323" spans="2:6" s="9" customFormat="1" ht="30" customHeight="1" x14ac:dyDescent="0.15">
      <c r="B323" s="41">
        <f t="shared" si="7"/>
        <v>45156</v>
      </c>
      <c r="C323" s="42" t="str">
        <f t="shared" si="6"/>
        <v>金</v>
      </c>
      <c r="D323" s="36" t="str">
        <f>IFERROR(VLOOKUP(B323,'令和5年(2023年)の祝日'!$C$6:$D$22,2,FALSE),"")</f>
        <v/>
      </c>
      <c r="E323" s="33"/>
      <c r="F323" s="45"/>
    </row>
    <row r="324" spans="2:6" s="9" customFormat="1" ht="30" customHeight="1" x14ac:dyDescent="0.15">
      <c r="B324" s="43">
        <f t="shared" si="7"/>
        <v>45157</v>
      </c>
      <c r="C324" s="44" t="str">
        <f t="shared" si="6"/>
        <v>土</v>
      </c>
      <c r="D324" s="47" t="str">
        <f>IFERROR(VLOOKUP(B324,'令和5年(2023年)の祝日'!$C$6:$D$22,2,FALSE),"")</f>
        <v/>
      </c>
      <c r="E324" s="33"/>
      <c r="F324" s="45"/>
    </row>
    <row r="325" spans="2:6" s="9" customFormat="1" ht="30" customHeight="1" x14ac:dyDescent="0.15">
      <c r="B325" s="38">
        <f t="shared" si="7"/>
        <v>45158</v>
      </c>
      <c r="C325" s="39" t="str">
        <f t="shared" si="6"/>
        <v>日</v>
      </c>
      <c r="D325" s="35" t="str">
        <f>IFERROR(VLOOKUP(B325,'令和5年(2023年)の祝日'!$C$6:$D$22,2,FALSE),"")</f>
        <v/>
      </c>
      <c r="E325" s="33"/>
      <c r="F325" s="45"/>
    </row>
    <row r="326" spans="2:6" s="9" customFormat="1" ht="30" customHeight="1" x14ac:dyDescent="0.15">
      <c r="B326" s="41">
        <f t="shared" si="7"/>
        <v>45159</v>
      </c>
      <c r="C326" s="42" t="str">
        <f t="shared" si="6"/>
        <v>月</v>
      </c>
      <c r="D326" s="36" t="str">
        <f>IFERROR(VLOOKUP(B326,'令和5年(2023年)の祝日'!$C$6:$D$22,2,FALSE),"")</f>
        <v/>
      </c>
      <c r="E326" s="33"/>
      <c r="F326" s="45"/>
    </row>
    <row r="327" spans="2:6" s="9" customFormat="1" ht="30" customHeight="1" x14ac:dyDescent="0.15">
      <c r="B327" s="41">
        <f t="shared" si="7"/>
        <v>45160</v>
      </c>
      <c r="C327" s="42" t="str">
        <f t="shared" si="6"/>
        <v>火</v>
      </c>
      <c r="D327" s="36" t="str">
        <f>IFERROR(VLOOKUP(B327,'令和5年(2023年)の祝日'!$C$6:$D$22,2,FALSE),"")</f>
        <v/>
      </c>
      <c r="E327" s="33"/>
      <c r="F327" s="45"/>
    </row>
    <row r="328" spans="2:6" s="9" customFormat="1" ht="30" customHeight="1" x14ac:dyDescent="0.15">
      <c r="B328" s="41">
        <f t="shared" si="7"/>
        <v>45161</v>
      </c>
      <c r="C328" s="42" t="str">
        <f t="shared" si="6"/>
        <v>水</v>
      </c>
      <c r="D328" s="36" t="str">
        <f>IFERROR(VLOOKUP(B328,'令和5年(2023年)の祝日'!$C$6:$D$22,2,FALSE),"")</f>
        <v/>
      </c>
      <c r="E328" s="33"/>
      <c r="F328" s="45"/>
    </row>
    <row r="329" spans="2:6" s="9" customFormat="1" ht="30" customHeight="1" x14ac:dyDescent="0.15">
      <c r="B329" s="41">
        <f t="shared" si="7"/>
        <v>45162</v>
      </c>
      <c r="C329" s="42" t="str">
        <f t="shared" si="6"/>
        <v>木</v>
      </c>
      <c r="D329" s="36" t="str">
        <f>IFERROR(VLOOKUP(B329,'令和5年(2023年)の祝日'!$C$6:$D$22,2,FALSE),"")</f>
        <v/>
      </c>
      <c r="E329" s="33"/>
      <c r="F329" s="45"/>
    </row>
    <row r="330" spans="2:6" s="9" customFormat="1" ht="30" customHeight="1" x14ac:dyDescent="0.15">
      <c r="B330" s="41">
        <f t="shared" si="7"/>
        <v>45163</v>
      </c>
      <c r="C330" s="42" t="str">
        <f t="shared" si="6"/>
        <v>金</v>
      </c>
      <c r="D330" s="36" t="str">
        <f>IFERROR(VLOOKUP(B330,'令和5年(2023年)の祝日'!$C$6:$D$22,2,FALSE),"")</f>
        <v/>
      </c>
      <c r="E330" s="33"/>
      <c r="F330" s="45"/>
    </row>
    <row r="331" spans="2:6" s="9" customFormat="1" ht="30" customHeight="1" x14ac:dyDescent="0.15">
      <c r="B331" s="43">
        <f t="shared" si="7"/>
        <v>45164</v>
      </c>
      <c r="C331" s="44" t="str">
        <f t="shared" si="6"/>
        <v>土</v>
      </c>
      <c r="D331" s="47" t="str">
        <f>IFERROR(VLOOKUP(B331,'令和5年(2023年)の祝日'!$C$6:$D$22,2,FALSE),"")</f>
        <v/>
      </c>
      <c r="E331" s="33"/>
      <c r="F331" s="45"/>
    </row>
    <row r="332" spans="2:6" s="9" customFormat="1" ht="30" customHeight="1" x14ac:dyDescent="0.15">
      <c r="B332" s="38">
        <f t="shared" si="7"/>
        <v>45165</v>
      </c>
      <c r="C332" s="39" t="str">
        <f t="shared" si="6"/>
        <v>日</v>
      </c>
      <c r="D332" s="35" t="str">
        <f>IFERROR(VLOOKUP(B332,'令和5年(2023年)の祝日'!$C$6:$D$22,2,FALSE),"")</f>
        <v/>
      </c>
      <c r="E332" s="33"/>
      <c r="F332" s="45"/>
    </row>
    <row r="333" spans="2:6" s="9" customFormat="1" ht="30" customHeight="1" x14ac:dyDescent="0.15">
      <c r="B333" s="41">
        <f t="shared" si="7"/>
        <v>45166</v>
      </c>
      <c r="C333" s="42" t="str">
        <f t="shared" si="6"/>
        <v>月</v>
      </c>
      <c r="D333" s="36" t="str">
        <f>IFERROR(VLOOKUP(B333,'令和5年(2023年)の祝日'!$C$6:$D$22,2,FALSE),"")</f>
        <v/>
      </c>
      <c r="E333" s="33"/>
      <c r="F333" s="45"/>
    </row>
    <row r="334" spans="2:6" s="9" customFormat="1" ht="30" customHeight="1" x14ac:dyDescent="0.15">
      <c r="B334" s="41">
        <f t="shared" si="7"/>
        <v>45167</v>
      </c>
      <c r="C334" s="42" t="str">
        <f t="shared" si="6"/>
        <v>火</v>
      </c>
      <c r="D334" s="36" t="str">
        <f>IFERROR(VLOOKUP(B334,'令和5年(2023年)の祝日'!$C$6:$D$22,2,FALSE),"")</f>
        <v/>
      </c>
      <c r="E334" s="33"/>
      <c r="F334" s="45"/>
    </row>
    <row r="335" spans="2:6" s="9" customFormat="1" ht="30" customHeight="1" x14ac:dyDescent="0.15">
      <c r="B335" s="41">
        <f t="shared" si="7"/>
        <v>45168</v>
      </c>
      <c r="C335" s="42" t="str">
        <f t="shared" si="6"/>
        <v>水</v>
      </c>
      <c r="D335" s="36" t="str">
        <f>IFERROR(VLOOKUP(B335,'令和5年(2023年)の祝日'!$C$6:$D$22,2,FALSE),"")</f>
        <v/>
      </c>
      <c r="E335" s="33"/>
      <c r="F335" s="45"/>
    </row>
    <row r="336" spans="2:6" s="9" customFormat="1" ht="30" customHeight="1" x14ac:dyDescent="0.15">
      <c r="B336" s="41">
        <f t="shared" si="7"/>
        <v>45169</v>
      </c>
      <c r="C336" s="42" t="str">
        <f t="shared" si="6"/>
        <v>木</v>
      </c>
      <c r="D336" s="36" t="str">
        <f>IFERROR(VLOOKUP(B336,'令和5年(2023年)の祝日'!$C$6:$D$22,2,FALSE),"")</f>
        <v/>
      </c>
      <c r="E336" s="33"/>
      <c r="F336" s="45"/>
    </row>
    <row r="337" spans="2:7" ht="16.5" customHeight="1" x14ac:dyDescent="0.15">
      <c r="B337" s="50"/>
    </row>
    <row r="338" spans="2:7" s="31" customFormat="1" ht="14.25" x14ac:dyDescent="0.15">
      <c r="B338" s="57" t="s">
        <v>279</v>
      </c>
      <c r="C338" s="57"/>
      <c r="D338" s="57"/>
      <c r="E338" s="57"/>
      <c r="F338" s="57"/>
      <c r="G338" s="32"/>
    </row>
    <row r="339" spans="2:7" s="31" customFormat="1" ht="33.75" customHeight="1" x14ac:dyDescent="0.15">
      <c r="B339" s="58"/>
      <c r="C339" s="58"/>
      <c r="D339" s="58"/>
      <c r="E339" s="58"/>
      <c r="F339" s="58"/>
      <c r="G339" s="32"/>
    </row>
    <row r="340" spans="2:7" s="31" customFormat="1" ht="33.75" customHeight="1" x14ac:dyDescent="0.15">
      <c r="B340" s="53"/>
      <c r="C340" s="53"/>
      <c r="D340" s="53"/>
      <c r="E340" s="53"/>
      <c r="F340" s="53"/>
      <c r="G340" s="32"/>
    </row>
    <row r="341" spans="2:7" s="31" customFormat="1" ht="33.75" customHeight="1" x14ac:dyDescent="0.15">
      <c r="B341" s="53"/>
      <c r="C341" s="53"/>
      <c r="D341" s="53"/>
      <c r="E341" s="53"/>
      <c r="F341" s="53"/>
      <c r="G341" s="32"/>
    </row>
    <row r="342" spans="2:7" s="31" customFormat="1" ht="33.75" customHeight="1" x14ac:dyDescent="0.15">
      <c r="B342" s="53"/>
      <c r="C342" s="53"/>
      <c r="D342" s="53"/>
      <c r="E342" s="53"/>
      <c r="F342" s="53"/>
      <c r="G342" s="32"/>
    </row>
    <row r="343" spans="2:7" s="31" customFormat="1" ht="33.75" customHeight="1" x14ac:dyDescent="0.15">
      <c r="B343" s="54"/>
      <c r="C343" s="54"/>
      <c r="D343" s="54"/>
      <c r="E343" s="54"/>
      <c r="F343" s="54"/>
      <c r="G343" s="32"/>
    </row>
    <row r="344" spans="2:7" ht="16.5" customHeight="1" x14ac:dyDescent="0.15">
      <c r="G344" s="32"/>
    </row>
    <row r="345" spans="2:7" s="28" customFormat="1" ht="23.25" x14ac:dyDescent="0.15">
      <c r="B345" s="48"/>
      <c r="C345" s="49"/>
      <c r="D345" s="34"/>
      <c r="E345" s="29"/>
      <c r="F345" s="29"/>
    </row>
    <row r="346" spans="2:7" s="28" customFormat="1" ht="23.25" x14ac:dyDescent="0.15">
      <c r="B346" s="48"/>
      <c r="C346" s="49"/>
      <c r="D346" s="34"/>
      <c r="E346" s="29"/>
      <c r="F346" s="29"/>
    </row>
    <row r="347" spans="2:7" s="28" customFormat="1" ht="54.75" x14ac:dyDescent="0.25">
      <c r="B347" s="55" t="s">
        <v>287</v>
      </c>
      <c r="C347" s="56"/>
      <c r="D347" s="56"/>
      <c r="E347" s="56"/>
      <c r="F347" s="30" t="s">
        <v>278</v>
      </c>
    </row>
    <row r="348" spans="2:7" s="28" customFormat="1" ht="7.5" customHeight="1" x14ac:dyDescent="0.15">
      <c r="B348" s="48"/>
      <c r="C348" s="49"/>
      <c r="D348" s="34"/>
      <c r="E348" s="29"/>
      <c r="F348" s="29"/>
    </row>
    <row r="349" spans="2:7" s="9" customFormat="1" ht="30" customHeight="1" x14ac:dyDescent="0.15">
      <c r="B349" s="41">
        <f>B336+1</f>
        <v>45170</v>
      </c>
      <c r="C349" s="42" t="str">
        <f t="shared" si="6"/>
        <v>金</v>
      </c>
      <c r="D349" s="36" t="str">
        <f>IFERROR(VLOOKUP(B349,'令和5年(2023年)の祝日'!$C$6:$D$22,2,FALSE),"")</f>
        <v/>
      </c>
      <c r="E349" s="33"/>
      <c r="F349" s="45"/>
    </row>
    <row r="350" spans="2:7" s="9" customFormat="1" ht="30" customHeight="1" x14ac:dyDescent="0.15">
      <c r="B350" s="43">
        <f t="shared" si="7"/>
        <v>45171</v>
      </c>
      <c r="C350" s="44" t="str">
        <f t="shared" si="6"/>
        <v>土</v>
      </c>
      <c r="D350" s="36" t="str">
        <f>IFERROR(VLOOKUP(B350,'令和5年(2023年)の祝日'!$C$6:$D$22,2,FALSE),"")</f>
        <v/>
      </c>
      <c r="E350" s="33"/>
      <c r="F350" s="45"/>
    </row>
    <row r="351" spans="2:7" s="9" customFormat="1" ht="30" customHeight="1" x14ac:dyDescent="0.15">
      <c r="B351" s="38">
        <f t="shared" si="7"/>
        <v>45172</v>
      </c>
      <c r="C351" s="39" t="str">
        <f t="shared" si="6"/>
        <v>日</v>
      </c>
      <c r="D351" s="35" t="str">
        <f>IFERROR(VLOOKUP(B351,'令和5年(2023年)の祝日'!$C$6:$D$22,2,FALSE),"")</f>
        <v/>
      </c>
      <c r="E351" s="33"/>
      <c r="F351" s="45"/>
    </row>
    <row r="352" spans="2:7" s="9" customFormat="1" ht="30" customHeight="1" x14ac:dyDescent="0.15">
      <c r="B352" s="41">
        <f t="shared" si="7"/>
        <v>45173</v>
      </c>
      <c r="C352" s="42" t="str">
        <f t="shared" si="6"/>
        <v>月</v>
      </c>
      <c r="D352" s="36" t="str">
        <f>IFERROR(VLOOKUP(B352,'令和5年(2023年)の祝日'!$C$6:$D$22,2,FALSE),"")</f>
        <v/>
      </c>
      <c r="E352" s="33"/>
      <c r="F352" s="45"/>
    </row>
    <row r="353" spans="2:6" s="9" customFormat="1" ht="30" customHeight="1" x14ac:dyDescent="0.15">
      <c r="B353" s="41">
        <f t="shared" si="7"/>
        <v>45174</v>
      </c>
      <c r="C353" s="42" t="str">
        <f t="shared" si="6"/>
        <v>火</v>
      </c>
      <c r="D353" s="36" t="str">
        <f>IFERROR(VLOOKUP(B353,'令和5年(2023年)の祝日'!$C$6:$D$22,2,FALSE),"")</f>
        <v/>
      </c>
      <c r="E353" s="33"/>
      <c r="F353" s="45"/>
    </row>
    <row r="354" spans="2:6" s="9" customFormat="1" ht="30" customHeight="1" x14ac:dyDescent="0.15">
      <c r="B354" s="41">
        <f t="shared" si="7"/>
        <v>45175</v>
      </c>
      <c r="C354" s="42" t="str">
        <f t="shared" si="6"/>
        <v>水</v>
      </c>
      <c r="D354" s="36" t="str">
        <f>IFERROR(VLOOKUP(B354,'令和5年(2023年)の祝日'!$C$6:$D$22,2,FALSE),"")</f>
        <v/>
      </c>
      <c r="E354" s="33"/>
      <c r="F354" s="45"/>
    </row>
    <row r="355" spans="2:6" s="9" customFormat="1" ht="30" customHeight="1" x14ac:dyDescent="0.15">
      <c r="B355" s="41">
        <f t="shared" si="7"/>
        <v>45176</v>
      </c>
      <c r="C355" s="42" t="str">
        <f t="shared" si="6"/>
        <v>木</v>
      </c>
      <c r="D355" s="36" t="str">
        <f>IFERROR(VLOOKUP(B355,'令和5年(2023年)の祝日'!$C$6:$D$22,2,FALSE),"")</f>
        <v/>
      </c>
      <c r="E355" s="33"/>
      <c r="F355" s="45"/>
    </row>
    <row r="356" spans="2:6" s="9" customFormat="1" ht="30" customHeight="1" x14ac:dyDescent="0.15">
      <c r="B356" s="41">
        <f t="shared" si="7"/>
        <v>45177</v>
      </c>
      <c r="C356" s="42" t="str">
        <f t="shared" si="6"/>
        <v>金</v>
      </c>
      <c r="D356" s="36" t="str">
        <f>IFERROR(VLOOKUP(B356,'令和5年(2023年)の祝日'!$C$6:$D$22,2,FALSE),"")</f>
        <v/>
      </c>
      <c r="E356" s="33"/>
      <c r="F356" s="45"/>
    </row>
    <row r="357" spans="2:6" s="9" customFormat="1" ht="30" customHeight="1" x14ac:dyDescent="0.15">
      <c r="B357" s="43">
        <f t="shared" si="7"/>
        <v>45178</v>
      </c>
      <c r="C357" s="44" t="str">
        <f t="shared" si="6"/>
        <v>土</v>
      </c>
      <c r="D357" s="36" t="str">
        <f>IFERROR(VLOOKUP(B357,'令和5年(2023年)の祝日'!$C$6:$D$22,2,FALSE),"")</f>
        <v/>
      </c>
      <c r="E357" s="33"/>
      <c r="F357" s="45"/>
    </row>
    <row r="358" spans="2:6" s="9" customFormat="1" ht="30" customHeight="1" x14ac:dyDescent="0.15">
      <c r="B358" s="38">
        <f t="shared" si="7"/>
        <v>45179</v>
      </c>
      <c r="C358" s="39" t="str">
        <f t="shared" si="6"/>
        <v>日</v>
      </c>
      <c r="D358" s="35" t="str">
        <f>IFERROR(VLOOKUP(B358,'令和5年(2023年)の祝日'!$C$6:$D$22,2,FALSE),"")</f>
        <v/>
      </c>
      <c r="E358" s="33"/>
      <c r="F358" s="45"/>
    </row>
    <row r="359" spans="2:6" s="9" customFormat="1" ht="30" customHeight="1" x14ac:dyDescent="0.15">
      <c r="B359" s="41">
        <f t="shared" si="7"/>
        <v>45180</v>
      </c>
      <c r="C359" s="42" t="str">
        <f t="shared" si="6"/>
        <v>月</v>
      </c>
      <c r="D359" s="36" t="str">
        <f>IFERROR(VLOOKUP(B359,'令和5年(2023年)の祝日'!$C$6:$D$22,2,FALSE),"")</f>
        <v/>
      </c>
      <c r="E359" s="33"/>
      <c r="F359" s="45"/>
    </row>
    <row r="360" spans="2:6" s="9" customFormat="1" ht="30" customHeight="1" x14ac:dyDescent="0.15">
      <c r="B360" s="41">
        <f t="shared" si="7"/>
        <v>45181</v>
      </c>
      <c r="C360" s="42" t="str">
        <f t="shared" si="6"/>
        <v>火</v>
      </c>
      <c r="D360" s="36" t="str">
        <f>IFERROR(VLOOKUP(B360,'令和5年(2023年)の祝日'!$C$6:$D$22,2,FALSE),"")</f>
        <v/>
      </c>
      <c r="E360" s="33"/>
      <c r="F360" s="45"/>
    </row>
    <row r="361" spans="2:6" s="9" customFormat="1" ht="30" customHeight="1" x14ac:dyDescent="0.15">
      <c r="B361" s="41">
        <f t="shared" si="7"/>
        <v>45182</v>
      </c>
      <c r="C361" s="42" t="str">
        <f t="shared" si="6"/>
        <v>水</v>
      </c>
      <c r="D361" s="36" t="str">
        <f>IFERROR(VLOOKUP(B361,'令和5年(2023年)の祝日'!$C$6:$D$22,2,FALSE),"")</f>
        <v/>
      </c>
      <c r="E361" s="33"/>
      <c r="F361" s="45"/>
    </row>
    <row r="362" spans="2:6" s="9" customFormat="1" ht="30" customHeight="1" x14ac:dyDescent="0.15">
      <c r="B362" s="41">
        <f t="shared" si="7"/>
        <v>45183</v>
      </c>
      <c r="C362" s="42" t="str">
        <f t="shared" ref="C362:C450" si="8">TEXT(B362,"aaa")</f>
        <v>木</v>
      </c>
      <c r="D362" s="36" t="str">
        <f>IFERROR(VLOOKUP(B362,'令和5年(2023年)の祝日'!$C$6:$D$22,2,FALSE),"")</f>
        <v/>
      </c>
      <c r="E362" s="33"/>
      <c r="F362" s="45"/>
    </row>
    <row r="363" spans="2:6" s="9" customFormat="1" ht="30" customHeight="1" x14ac:dyDescent="0.15">
      <c r="B363" s="41">
        <f t="shared" si="7"/>
        <v>45184</v>
      </c>
      <c r="C363" s="42" t="str">
        <f t="shared" si="8"/>
        <v>金</v>
      </c>
      <c r="D363" s="36" t="str">
        <f>IFERROR(VLOOKUP(B363,'令和5年(2023年)の祝日'!$C$6:$D$22,2,FALSE),"")</f>
        <v/>
      </c>
      <c r="E363" s="33"/>
      <c r="F363" s="45"/>
    </row>
    <row r="364" spans="2:6" s="9" customFormat="1" ht="30" customHeight="1" x14ac:dyDescent="0.15">
      <c r="B364" s="43">
        <f t="shared" si="7"/>
        <v>45185</v>
      </c>
      <c r="C364" s="44" t="str">
        <f t="shared" si="8"/>
        <v>土</v>
      </c>
      <c r="D364" s="36" t="str">
        <f>IFERROR(VLOOKUP(B364,'令和5年(2023年)の祝日'!$C$6:$D$22,2,FALSE),"")</f>
        <v/>
      </c>
      <c r="E364" s="33"/>
      <c r="F364" s="45"/>
    </row>
    <row r="365" spans="2:6" s="9" customFormat="1" ht="30" customHeight="1" x14ac:dyDescent="0.15">
      <c r="B365" s="38">
        <f t="shared" ref="B365:B453" si="9">B364+1</f>
        <v>45186</v>
      </c>
      <c r="C365" s="39" t="str">
        <f t="shared" si="8"/>
        <v>日</v>
      </c>
      <c r="D365" s="35" t="str">
        <f>IFERROR(VLOOKUP(B365,'令和5年(2023年)の祝日'!$C$6:$D$22,2,FALSE),"")</f>
        <v/>
      </c>
      <c r="E365" s="33"/>
      <c r="F365" s="45"/>
    </row>
    <row r="366" spans="2:6" s="9" customFormat="1" ht="30" customHeight="1" x14ac:dyDescent="0.15">
      <c r="B366" s="38">
        <f t="shared" si="9"/>
        <v>45187</v>
      </c>
      <c r="C366" s="39" t="str">
        <f t="shared" si="8"/>
        <v>月</v>
      </c>
      <c r="D366" s="35" t="str">
        <f>IFERROR(VLOOKUP(B366,'令和5年(2023年)の祝日'!$C$6:$D$22,2,FALSE),"")</f>
        <v>敬老の日</v>
      </c>
      <c r="E366" s="33"/>
      <c r="F366" s="45"/>
    </row>
    <row r="367" spans="2:6" s="9" customFormat="1" ht="30" customHeight="1" x14ac:dyDescent="0.15">
      <c r="B367" s="41">
        <f t="shared" si="9"/>
        <v>45188</v>
      </c>
      <c r="C367" s="42" t="str">
        <f t="shared" si="8"/>
        <v>火</v>
      </c>
      <c r="D367" s="36" t="str">
        <f>IFERROR(VLOOKUP(B367,'令和5年(2023年)の祝日'!$C$6:$D$22,2,FALSE),"")</f>
        <v/>
      </c>
      <c r="E367" s="33"/>
      <c r="F367" s="45"/>
    </row>
    <row r="368" spans="2:6" s="9" customFormat="1" ht="30" customHeight="1" x14ac:dyDescent="0.15">
      <c r="B368" s="41">
        <f t="shared" si="9"/>
        <v>45189</v>
      </c>
      <c r="C368" s="42" t="str">
        <f t="shared" si="8"/>
        <v>水</v>
      </c>
      <c r="D368" s="36" t="str">
        <f>IFERROR(VLOOKUP(B368,'令和5年(2023年)の祝日'!$C$6:$D$22,2,FALSE),"")</f>
        <v/>
      </c>
      <c r="E368" s="33"/>
      <c r="F368" s="45"/>
    </row>
    <row r="369" spans="2:7" s="9" customFormat="1" ht="30" customHeight="1" x14ac:dyDescent="0.15">
      <c r="B369" s="41">
        <f t="shared" si="9"/>
        <v>45190</v>
      </c>
      <c r="C369" s="42" t="str">
        <f t="shared" si="8"/>
        <v>木</v>
      </c>
      <c r="D369" s="36" t="str">
        <f>IFERROR(VLOOKUP(B369,'令和5年(2023年)の祝日'!$C$6:$D$22,2,FALSE),"")</f>
        <v/>
      </c>
      <c r="E369" s="33"/>
      <c r="F369" s="45"/>
    </row>
    <row r="370" spans="2:7" s="9" customFormat="1" ht="30" customHeight="1" x14ac:dyDescent="0.15">
      <c r="B370" s="41">
        <f t="shared" si="9"/>
        <v>45191</v>
      </c>
      <c r="C370" s="42" t="str">
        <f t="shared" si="8"/>
        <v>金</v>
      </c>
      <c r="D370" s="36" t="str">
        <f>IFERROR(VLOOKUP(B370,'令和5年(2023年)の祝日'!$C$6:$D$22,2,FALSE),"")</f>
        <v/>
      </c>
      <c r="E370" s="33"/>
      <c r="F370" s="45"/>
    </row>
    <row r="371" spans="2:7" s="9" customFormat="1" ht="30" customHeight="1" x14ac:dyDescent="0.15">
      <c r="B371" s="38">
        <f t="shared" si="9"/>
        <v>45192</v>
      </c>
      <c r="C371" s="39" t="str">
        <f t="shared" si="8"/>
        <v>土</v>
      </c>
      <c r="D371" s="35" t="str">
        <f>IFERROR(VLOOKUP(B371,'令和5年(2023年)の祝日'!$C$6:$D$22,2,FALSE),"")</f>
        <v>秋分の日</v>
      </c>
      <c r="E371" s="33"/>
      <c r="F371" s="45"/>
    </row>
    <row r="372" spans="2:7" s="9" customFormat="1" ht="30" customHeight="1" x14ac:dyDescent="0.15">
      <c r="B372" s="38">
        <f t="shared" si="9"/>
        <v>45193</v>
      </c>
      <c r="C372" s="39" t="str">
        <f t="shared" si="8"/>
        <v>日</v>
      </c>
      <c r="D372" s="35" t="str">
        <f>IFERROR(VLOOKUP(B372,'令和5年(2023年)の祝日'!$C$6:$D$22,2,FALSE),"")</f>
        <v/>
      </c>
      <c r="E372" s="33"/>
      <c r="F372" s="45"/>
    </row>
    <row r="373" spans="2:7" s="9" customFormat="1" ht="30" customHeight="1" x14ac:dyDescent="0.15">
      <c r="B373" s="41">
        <f t="shared" si="9"/>
        <v>45194</v>
      </c>
      <c r="C373" s="42" t="str">
        <f t="shared" si="8"/>
        <v>月</v>
      </c>
      <c r="D373" s="36" t="str">
        <f>IFERROR(VLOOKUP(B373,'令和5年(2023年)の祝日'!$C$6:$D$22,2,FALSE),"")</f>
        <v/>
      </c>
      <c r="E373" s="33"/>
      <c r="F373" s="45"/>
    </row>
    <row r="374" spans="2:7" s="9" customFormat="1" ht="30" customHeight="1" x14ac:dyDescent="0.15">
      <c r="B374" s="41">
        <f t="shared" si="9"/>
        <v>45195</v>
      </c>
      <c r="C374" s="42" t="str">
        <f t="shared" si="8"/>
        <v>火</v>
      </c>
      <c r="D374" s="36" t="str">
        <f>IFERROR(VLOOKUP(B374,'令和5年(2023年)の祝日'!$C$6:$D$22,2,FALSE),"")</f>
        <v/>
      </c>
      <c r="E374" s="33"/>
      <c r="F374" s="45"/>
    </row>
    <row r="375" spans="2:7" s="9" customFormat="1" ht="30" customHeight="1" x14ac:dyDescent="0.15">
      <c r="B375" s="41">
        <f t="shared" si="9"/>
        <v>45196</v>
      </c>
      <c r="C375" s="42" t="str">
        <f t="shared" si="8"/>
        <v>水</v>
      </c>
      <c r="D375" s="36" t="str">
        <f>IFERROR(VLOOKUP(B375,'令和5年(2023年)の祝日'!$C$6:$D$22,2,FALSE),"")</f>
        <v/>
      </c>
      <c r="E375" s="33"/>
      <c r="F375" s="45"/>
    </row>
    <row r="376" spans="2:7" s="9" customFormat="1" ht="30" customHeight="1" x14ac:dyDescent="0.15">
      <c r="B376" s="41">
        <f t="shared" si="9"/>
        <v>45197</v>
      </c>
      <c r="C376" s="42" t="str">
        <f t="shared" si="8"/>
        <v>木</v>
      </c>
      <c r="D376" s="36" t="str">
        <f>IFERROR(VLOOKUP(B376,'令和5年(2023年)の祝日'!$C$6:$D$22,2,FALSE),"")</f>
        <v/>
      </c>
      <c r="E376" s="33"/>
      <c r="F376" s="45"/>
    </row>
    <row r="377" spans="2:7" s="9" customFormat="1" ht="30" customHeight="1" x14ac:dyDescent="0.15">
      <c r="B377" s="41">
        <f t="shared" si="9"/>
        <v>45198</v>
      </c>
      <c r="C377" s="42" t="str">
        <f t="shared" si="8"/>
        <v>金</v>
      </c>
      <c r="D377" s="36" t="str">
        <f>IFERROR(VLOOKUP(B377,'令和5年(2023年)の祝日'!$C$6:$D$22,2,FALSE),"")</f>
        <v/>
      </c>
      <c r="E377" s="33"/>
      <c r="F377" s="45"/>
    </row>
    <row r="378" spans="2:7" s="9" customFormat="1" ht="30" customHeight="1" x14ac:dyDescent="0.15">
      <c r="B378" s="43">
        <f t="shared" si="9"/>
        <v>45199</v>
      </c>
      <c r="C378" s="44" t="str">
        <f t="shared" si="8"/>
        <v>土</v>
      </c>
      <c r="D378" s="36" t="str">
        <f>IFERROR(VLOOKUP(B378,'令和5年(2023年)の祝日'!$C$6:$D$22,2,FALSE),"")</f>
        <v/>
      </c>
      <c r="E378" s="33"/>
      <c r="F378" s="45"/>
    </row>
    <row r="379" spans="2:7" ht="30" customHeight="1" x14ac:dyDescent="0.15">
      <c r="B379" s="41"/>
      <c r="C379" s="42"/>
      <c r="D379" s="36"/>
      <c r="E379" s="46"/>
      <c r="F379" s="46"/>
    </row>
    <row r="380" spans="2:7" ht="16.5" customHeight="1" x14ac:dyDescent="0.15">
      <c r="B380" s="50"/>
    </row>
    <row r="381" spans="2:7" s="31" customFormat="1" ht="14.25" x14ac:dyDescent="0.15">
      <c r="B381" s="57" t="s">
        <v>279</v>
      </c>
      <c r="C381" s="57"/>
      <c r="D381" s="57"/>
      <c r="E381" s="57"/>
      <c r="F381" s="57"/>
      <c r="G381" s="32"/>
    </row>
    <row r="382" spans="2:7" s="31" customFormat="1" ht="33.75" customHeight="1" x14ac:dyDescent="0.15">
      <c r="B382" s="58"/>
      <c r="C382" s="58"/>
      <c r="D382" s="58"/>
      <c r="E382" s="58"/>
      <c r="F382" s="58"/>
      <c r="G382" s="32"/>
    </row>
    <row r="383" spans="2:7" s="31" customFormat="1" ht="33.75" customHeight="1" x14ac:dyDescent="0.15">
      <c r="B383" s="53"/>
      <c r="C383" s="53"/>
      <c r="D383" s="53"/>
      <c r="E383" s="53"/>
      <c r="F383" s="53"/>
      <c r="G383" s="32"/>
    </row>
    <row r="384" spans="2:7" s="31" customFormat="1" ht="33.75" customHeight="1" x14ac:dyDescent="0.15">
      <c r="B384" s="53"/>
      <c r="C384" s="53"/>
      <c r="D384" s="53"/>
      <c r="E384" s="53"/>
      <c r="F384" s="53"/>
      <c r="G384" s="32"/>
    </row>
    <row r="385" spans="1:7" s="31" customFormat="1" ht="33.75" customHeight="1" x14ac:dyDescent="0.15">
      <c r="B385" s="53"/>
      <c r="C385" s="53"/>
      <c r="D385" s="53"/>
      <c r="E385" s="53"/>
      <c r="F385" s="53"/>
      <c r="G385" s="32"/>
    </row>
    <row r="386" spans="1:7" s="31" customFormat="1" ht="33.75" customHeight="1" x14ac:dyDescent="0.15">
      <c r="B386" s="54"/>
      <c r="C386" s="54"/>
      <c r="D386" s="54"/>
      <c r="E386" s="54"/>
      <c r="F386" s="54"/>
      <c r="G386" s="32"/>
    </row>
    <row r="387" spans="1:7" ht="16.5" customHeight="1" x14ac:dyDescent="0.15">
      <c r="G387" s="32"/>
    </row>
    <row r="388" spans="1:7" s="28" customFormat="1" ht="23.25" x14ac:dyDescent="0.15">
      <c r="B388" s="48"/>
      <c r="C388" s="49"/>
      <c r="D388" s="34"/>
      <c r="E388" s="29"/>
      <c r="F388" s="29"/>
    </row>
    <row r="389" spans="1:7" s="28" customFormat="1" ht="23.25" x14ac:dyDescent="0.15">
      <c r="B389" s="48"/>
      <c r="C389" s="49"/>
      <c r="D389" s="34"/>
      <c r="E389" s="29"/>
      <c r="F389" s="29"/>
    </row>
    <row r="390" spans="1:7" s="28" customFormat="1" ht="54.75" x14ac:dyDescent="0.25">
      <c r="B390" s="55" t="s">
        <v>288</v>
      </c>
      <c r="C390" s="56"/>
      <c r="D390" s="56"/>
      <c r="E390" s="56"/>
      <c r="F390" s="30" t="s">
        <v>278</v>
      </c>
    </row>
    <row r="391" spans="1:7" s="28" customFormat="1" ht="7.5" customHeight="1" x14ac:dyDescent="0.15">
      <c r="B391" s="48"/>
      <c r="C391" s="49"/>
      <c r="D391" s="34"/>
      <c r="E391" s="29"/>
      <c r="F391" s="29"/>
    </row>
    <row r="392" spans="1:7" s="9" customFormat="1" ht="30" customHeight="1" x14ac:dyDescent="0.15">
      <c r="A392" s="28"/>
      <c r="B392" s="38">
        <f>B378+1</f>
        <v>45200</v>
      </c>
      <c r="C392" s="39" t="str">
        <f t="shared" si="8"/>
        <v>日</v>
      </c>
      <c r="D392" s="35" t="str">
        <f>IFERROR(VLOOKUP(B392,'令和5年(2023年)の祝日'!$C$6:$D$22,2,FALSE),"")</f>
        <v/>
      </c>
      <c r="E392" s="33"/>
      <c r="F392" s="45"/>
    </row>
    <row r="393" spans="1:7" s="9" customFormat="1" ht="30" customHeight="1" x14ac:dyDescent="0.15">
      <c r="B393" s="41">
        <f t="shared" si="9"/>
        <v>45201</v>
      </c>
      <c r="C393" s="42" t="str">
        <f t="shared" si="8"/>
        <v>月</v>
      </c>
      <c r="D393" s="36" t="str">
        <f>IFERROR(VLOOKUP(B393,'令和5年(2023年)の祝日'!$C$6:$D$22,2,FALSE),"")</f>
        <v/>
      </c>
      <c r="E393" s="33"/>
      <c r="F393" s="45"/>
    </row>
    <row r="394" spans="1:7" s="9" customFormat="1" ht="30" customHeight="1" x14ac:dyDescent="0.15">
      <c r="B394" s="41">
        <f t="shared" si="9"/>
        <v>45202</v>
      </c>
      <c r="C394" s="42" t="str">
        <f t="shared" si="8"/>
        <v>火</v>
      </c>
      <c r="D394" s="36" t="str">
        <f>IFERROR(VLOOKUP(B394,'令和5年(2023年)の祝日'!$C$6:$D$22,2,FALSE),"")</f>
        <v/>
      </c>
      <c r="E394" s="33"/>
      <c r="F394" s="45"/>
    </row>
    <row r="395" spans="1:7" s="9" customFormat="1" ht="30" customHeight="1" x14ac:dyDescent="0.15">
      <c r="B395" s="41">
        <f t="shared" si="9"/>
        <v>45203</v>
      </c>
      <c r="C395" s="42" t="str">
        <f t="shared" si="8"/>
        <v>水</v>
      </c>
      <c r="D395" s="36" t="str">
        <f>IFERROR(VLOOKUP(B395,'令和5年(2023年)の祝日'!$C$6:$D$22,2,FALSE),"")</f>
        <v/>
      </c>
      <c r="E395" s="33"/>
      <c r="F395" s="45"/>
    </row>
    <row r="396" spans="1:7" s="9" customFormat="1" ht="30" customHeight="1" x14ac:dyDescent="0.15">
      <c r="B396" s="41">
        <f t="shared" si="9"/>
        <v>45204</v>
      </c>
      <c r="C396" s="42" t="str">
        <f t="shared" si="8"/>
        <v>木</v>
      </c>
      <c r="D396" s="36" t="str">
        <f>IFERROR(VLOOKUP(B396,'令和5年(2023年)の祝日'!$C$6:$D$22,2,FALSE),"")</f>
        <v/>
      </c>
      <c r="E396" s="33"/>
      <c r="F396" s="45"/>
    </row>
    <row r="397" spans="1:7" s="9" customFormat="1" ht="30" customHeight="1" x14ac:dyDescent="0.15">
      <c r="B397" s="41">
        <f t="shared" si="9"/>
        <v>45205</v>
      </c>
      <c r="C397" s="42" t="str">
        <f t="shared" si="8"/>
        <v>金</v>
      </c>
      <c r="D397" s="36" t="str">
        <f>IFERROR(VLOOKUP(B397,'令和5年(2023年)の祝日'!$C$6:$D$22,2,FALSE),"")</f>
        <v/>
      </c>
      <c r="E397" s="33"/>
      <c r="F397" s="45"/>
    </row>
    <row r="398" spans="1:7" s="9" customFormat="1" ht="30" customHeight="1" x14ac:dyDescent="0.15">
      <c r="B398" s="43">
        <f t="shared" si="9"/>
        <v>45206</v>
      </c>
      <c r="C398" s="44" t="str">
        <f t="shared" si="8"/>
        <v>土</v>
      </c>
      <c r="D398" s="36" t="str">
        <f>IFERROR(VLOOKUP(B398,'令和5年(2023年)の祝日'!$C$6:$D$22,2,FALSE),"")</f>
        <v/>
      </c>
      <c r="E398" s="33"/>
      <c r="F398" s="45"/>
    </row>
    <row r="399" spans="1:7" s="9" customFormat="1" ht="30" customHeight="1" x14ac:dyDescent="0.15">
      <c r="B399" s="38">
        <f t="shared" si="9"/>
        <v>45207</v>
      </c>
      <c r="C399" s="39" t="str">
        <f t="shared" si="8"/>
        <v>日</v>
      </c>
      <c r="D399" s="35" t="str">
        <f>IFERROR(VLOOKUP(B399,'令和5年(2023年)の祝日'!$C$6:$D$22,2,FALSE),"")</f>
        <v/>
      </c>
      <c r="E399" s="33"/>
      <c r="F399" s="45"/>
    </row>
    <row r="400" spans="1:7" s="9" customFormat="1" ht="30" customHeight="1" x14ac:dyDescent="0.15">
      <c r="B400" s="38">
        <f t="shared" si="9"/>
        <v>45208</v>
      </c>
      <c r="C400" s="39" t="str">
        <f t="shared" si="8"/>
        <v>月</v>
      </c>
      <c r="D400" s="35" t="str">
        <f>IFERROR(VLOOKUP(B400,'令和5年(2023年)の祝日'!$C$6:$D$22,2,FALSE),"")</f>
        <v>スポーツの日</v>
      </c>
      <c r="E400" s="33"/>
      <c r="F400" s="45"/>
    </row>
    <row r="401" spans="2:6" s="9" customFormat="1" ht="30" customHeight="1" x14ac:dyDescent="0.15">
      <c r="B401" s="41">
        <f t="shared" si="9"/>
        <v>45209</v>
      </c>
      <c r="C401" s="42" t="str">
        <f t="shared" si="8"/>
        <v>火</v>
      </c>
      <c r="D401" s="36" t="str">
        <f>IFERROR(VLOOKUP(B401,'令和5年(2023年)の祝日'!$C$6:$D$22,2,FALSE),"")</f>
        <v/>
      </c>
      <c r="E401" s="33"/>
      <c r="F401" s="45"/>
    </row>
    <row r="402" spans="2:6" s="9" customFormat="1" ht="30" customHeight="1" x14ac:dyDescent="0.15">
      <c r="B402" s="41">
        <f t="shared" si="9"/>
        <v>45210</v>
      </c>
      <c r="C402" s="42" t="str">
        <f t="shared" si="8"/>
        <v>水</v>
      </c>
      <c r="D402" s="36" t="str">
        <f>IFERROR(VLOOKUP(B402,'令和5年(2023年)の祝日'!$C$6:$D$22,2,FALSE),"")</f>
        <v/>
      </c>
      <c r="E402" s="33"/>
      <c r="F402" s="45"/>
    </row>
    <row r="403" spans="2:6" s="9" customFormat="1" ht="30" customHeight="1" x14ac:dyDescent="0.15">
      <c r="B403" s="41">
        <f t="shared" si="9"/>
        <v>45211</v>
      </c>
      <c r="C403" s="42" t="str">
        <f t="shared" si="8"/>
        <v>木</v>
      </c>
      <c r="D403" s="36" t="str">
        <f>IFERROR(VLOOKUP(B403,'令和5年(2023年)の祝日'!$C$6:$D$22,2,FALSE),"")</f>
        <v/>
      </c>
      <c r="E403" s="33"/>
      <c r="F403" s="45"/>
    </row>
    <row r="404" spans="2:6" s="9" customFormat="1" ht="30" customHeight="1" x14ac:dyDescent="0.15">
      <c r="B404" s="41">
        <f t="shared" si="9"/>
        <v>45212</v>
      </c>
      <c r="C404" s="42" t="str">
        <f t="shared" si="8"/>
        <v>金</v>
      </c>
      <c r="D404" s="36" t="str">
        <f>IFERROR(VLOOKUP(B404,'令和5年(2023年)の祝日'!$C$6:$D$22,2,FALSE),"")</f>
        <v/>
      </c>
      <c r="E404" s="33"/>
      <c r="F404" s="45"/>
    </row>
    <row r="405" spans="2:6" s="9" customFormat="1" ht="30" customHeight="1" x14ac:dyDescent="0.15">
      <c r="B405" s="43">
        <f t="shared" si="9"/>
        <v>45213</v>
      </c>
      <c r="C405" s="44" t="str">
        <f t="shared" si="8"/>
        <v>土</v>
      </c>
      <c r="D405" s="36" t="str">
        <f>IFERROR(VLOOKUP(B405,'令和5年(2023年)の祝日'!$C$6:$D$22,2,FALSE),"")</f>
        <v/>
      </c>
      <c r="E405" s="33"/>
      <c r="F405" s="45"/>
    </row>
    <row r="406" spans="2:6" s="9" customFormat="1" ht="30" customHeight="1" x14ac:dyDescent="0.15">
      <c r="B406" s="38">
        <f t="shared" si="9"/>
        <v>45214</v>
      </c>
      <c r="C406" s="39" t="str">
        <f t="shared" si="8"/>
        <v>日</v>
      </c>
      <c r="D406" s="35" t="str">
        <f>IFERROR(VLOOKUP(B406,'令和5年(2023年)の祝日'!$C$6:$D$22,2,FALSE),"")</f>
        <v/>
      </c>
      <c r="E406" s="33"/>
      <c r="F406" s="45"/>
    </row>
    <row r="407" spans="2:6" s="9" customFormat="1" ht="30" customHeight="1" x14ac:dyDescent="0.15">
      <c r="B407" s="41">
        <f t="shared" si="9"/>
        <v>45215</v>
      </c>
      <c r="C407" s="42" t="str">
        <f t="shared" si="8"/>
        <v>月</v>
      </c>
      <c r="D407" s="36" t="str">
        <f>IFERROR(VLOOKUP(B407,'令和5年(2023年)の祝日'!$C$6:$D$22,2,FALSE),"")</f>
        <v/>
      </c>
      <c r="E407" s="33"/>
      <c r="F407" s="45"/>
    </row>
    <row r="408" spans="2:6" s="9" customFormat="1" ht="30" customHeight="1" x14ac:dyDescent="0.15">
      <c r="B408" s="41">
        <f t="shared" si="9"/>
        <v>45216</v>
      </c>
      <c r="C408" s="42" t="str">
        <f t="shared" si="8"/>
        <v>火</v>
      </c>
      <c r="D408" s="36" t="str">
        <f>IFERROR(VLOOKUP(B408,'令和5年(2023年)の祝日'!$C$6:$D$22,2,FALSE),"")</f>
        <v/>
      </c>
      <c r="E408" s="33"/>
      <c r="F408" s="45"/>
    </row>
    <row r="409" spans="2:6" s="9" customFormat="1" ht="30" customHeight="1" x14ac:dyDescent="0.15">
      <c r="B409" s="41">
        <f t="shared" si="9"/>
        <v>45217</v>
      </c>
      <c r="C409" s="42" t="str">
        <f t="shared" si="8"/>
        <v>水</v>
      </c>
      <c r="D409" s="36" t="str">
        <f>IFERROR(VLOOKUP(B409,'令和5年(2023年)の祝日'!$C$6:$D$22,2,FALSE),"")</f>
        <v/>
      </c>
      <c r="E409" s="33"/>
      <c r="F409" s="45"/>
    </row>
    <row r="410" spans="2:6" s="9" customFormat="1" ht="30" customHeight="1" x14ac:dyDescent="0.15">
      <c r="B410" s="41">
        <f t="shared" si="9"/>
        <v>45218</v>
      </c>
      <c r="C410" s="42" t="str">
        <f t="shared" si="8"/>
        <v>木</v>
      </c>
      <c r="D410" s="36" t="str">
        <f>IFERROR(VLOOKUP(B410,'令和5年(2023年)の祝日'!$C$6:$D$22,2,FALSE),"")</f>
        <v/>
      </c>
      <c r="E410" s="33"/>
      <c r="F410" s="45"/>
    </row>
    <row r="411" spans="2:6" s="9" customFormat="1" ht="30" customHeight="1" x14ac:dyDescent="0.15">
      <c r="B411" s="41">
        <f t="shared" si="9"/>
        <v>45219</v>
      </c>
      <c r="C411" s="42" t="str">
        <f t="shared" si="8"/>
        <v>金</v>
      </c>
      <c r="D411" s="36" t="str">
        <f>IFERROR(VLOOKUP(B411,'令和5年(2023年)の祝日'!$C$6:$D$22,2,FALSE),"")</f>
        <v/>
      </c>
      <c r="E411" s="33"/>
      <c r="F411" s="45"/>
    </row>
    <row r="412" spans="2:6" s="9" customFormat="1" ht="30" customHeight="1" x14ac:dyDescent="0.15">
      <c r="B412" s="43">
        <f t="shared" si="9"/>
        <v>45220</v>
      </c>
      <c r="C412" s="44" t="str">
        <f t="shared" si="8"/>
        <v>土</v>
      </c>
      <c r="D412" s="36" t="str">
        <f>IFERROR(VLOOKUP(B412,'令和5年(2023年)の祝日'!$C$6:$D$22,2,FALSE),"")</f>
        <v/>
      </c>
      <c r="E412" s="33"/>
      <c r="F412" s="45"/>
    </row>
    <row r="413" spans="2:6" s="9" customFormat="1" ht="30" customHeight="1" x14ac:dyDescent="0.15">
      <c r="B413" s="38">
        <f t="shared" si="9"/>
        <v>45221</v>
      </c>
      <c r="C413" s="39" t="str">
        <f t="shared" si="8"/>
        <v>日</v>
      </c>
      <c r="D413" s="35" t="str">
        <f>IFERROR(VLOOKUP(B413,'令和5年(2023年)の祝日'!$C$6:$D$22,2,FALSE),"")</f>
        <v/>
      </c>
      <c r="E413" s="33"/>
      <c r="F413" s="45"/>
    </row>
    <row r="414" spans="2:6" s="9" customFormat="1" ht="30" customHeight="1" x14ac:dyDescent="0.15">
      <c r="B414" s="41">
        <f t="shared" si="9"/>
        <v>45222</v>
      </c>
      <c r="C414" s="42" t="str">
        <f t="shared" si="8"/>
        <v>月</v>
      </c>
      <c r="D414" s="36" t="str">
        <f>IFERROR(VLOOKUP(B414,'令和5年(2023年)の祝日'!$C$6:$D$22,2,FALSE),"")</f>
        <v/>
      </c>
      <c r="E414" s="33"/>
      <c r="F414" s="45"/>
    </row>
    <row r="415" spans="2:6" s="9" customFormat="1" ht="30" customHeight="1" x14ac:dyDescent="0.15">
      <c r="B415" s="41">
        <f t="shared" si="9"/>
        <v>45223</v>
      </c>
      <c r="C415" s="42" t="str">
        <f t="shared" si="8"/>
        <v>火</v>
      </c>
      <c r="D415" s="36" t="str">
        <f>IFERROR(VLOOKUP(B415,'令和5年(2023年)の祝日'!$C$6:$D$22,2,FALSE),"")</f>
        <v/>
      </c>
      <c r="E415" s="33"/>
      <c r="F415" s="45"/>
    </row>
    <row r="416" spans="2:6" s="9" customFormat="1" ht="30" customHeight="1" x14ac:dyDescent="0.15">
      <c r="B416" s="41">
        <f t="shared" si="9"/>
        <v>45224</v>
      </c>
      <c r="C416" s="42" t="str">
        <f t="shared" si="8"/>
        <v>水</v>
      </c>
      <c r="D416" s="36" t="str">
        <f>IFERROR(VLOOKUP(B416,'令和5年(2023年)の祝日'!$C$6:$D$22,2,FALSE),"")</f>
        <v/>
      </c>
      <c r="E416" s="33"/>
      <c r="F416" s="45"/>
    </row>
    <row r="417" spans="2:7" s="9" customFormat="1" ht="30" customHeight="1" x14ac:dyDescent="0.15">
      <c r="B417" s="41">
        <f t="shared" si="9"/>
        <v>45225</v>
      </c>
      <c r="C417" s="42" t="str">
        <f t="shared" si="8"/>
        <v>木</v>
      </c>
      <c r="D417" s="36" t="str">
        <f>IFERROR(VLOOKUP(B417,'令和5年(2023年)の祝日'!$C$6:$D$22,2,FALSE),"")</f>
        <v/>
      </c>
      <c r="E417" s="33"/>
      <c r="F417" s="45"/>
    </row>
    <row r="418" spans="2:7" s="9" customFormat="1" ht="30" customHeight="1" x14ac:dyDescent="0.15">
      <c r="B418" s="41">
        <f t="shared" si="9"/>
        <v>45226</v>
      </c>
      <c r="C418" s="42" t="str">
        <f t="shared" si="8"/>
        <v>金</v>
      </c>
      <c r="D418" s="36" t="str">
        <f>IFERROR(VLOOKUP(B418,'令和5年(2023年)の祝日'!$C$6:$D$22,2,FALSE),"")</f>
        <v/>
      </c>
      <c r="E418" s="33"/>
      <c r="F418" s="45"/>
    </row>
    <row r="419" spans="2:7" s="9" customFormat="1" ht="30" customHeight="1" x14ac:dyDescent="0.15">
      <c r="B419" s="43">
        <f t="shared" si="9"/>
        <v>45227</v>
      </c>
      <c r="C419" s="44" t="str">
        <f t="shared" si="8"/>
        <v>土</v>
      </c>
      <c r="D419" s="36" t="str">
        <f>IFERROR(VLOOKUP(B419,'令和5年(2023年)の祝日'!$C$6:$D$22,2,FALSE),"")</f>
        <v/>
      </c>
      <c r="E419" s="33"/>
      <c r="F419" s="45"/>
    </row>
    <row r="420" spans="2:7" s="9" customFormat="1" ht="30" customHeight="1" x14ac:dyDescent="0.15">
      <c r="B420" s="38">
        <f t="shared" si="9"/>
        <v>45228</v>
      </c>
      <c r="C420" s="39" t="str">
        <f t="shared" si="8"/>
        <v>日</v>
      </c>
      <c r="D420" s="35" t="str">
        <f>IFERROR(VLOOKUP(B420,'令和5年(2023年)の祝日'!$C$6:$D$22,2,FALSE),"")</f>
        <v/>
      </c>
      <c r="E420" s="33"/>
      <c r="F420" s="45"/>
    </row>
    <row r="421" spans="2:7" s="9" customFormat="1" ht="30" customHeight="1" x14ac:dyDescent="0.15">
      <c r="B421" s="41">
        <f t="shared" si="9"/>
        <v>45229</v>
      </c>
      <c r="C421" s="42" t="str">
        <f t="shared" si="8"/>
        <v>月</v>
      </c>
      <c r="D421" s="36" t="str">
        <f>IFERROR(VLOOKUP(B421,'令和5年(2023年)の祝日'!$C$6:$D$22,2,FALSE),"")</f>
        <v/>
      </c>
      <c r="E421" s="33"/>
      <c r="F421" s="45"/>
    </row>
    <row r="422" spans="2:7" s="9" customFormat="1" ht="30" customHeight="1" x14ac:dyDescent="0.15">
      <c r="B422" s="41">
        <f t="shared" si="9"/>
        <v>45230</v>
      </c>
      <c r="C422" s="42" t="str">
        <f t="shared" si="8"/>
        <v>火</v>
      </c>
      <c r="D422" s="36" t="str">
        <f>IFERROR(VLOOKUP(B422,'令和5年(2023年)の祝日'!$C$6:$D$22,2,FALSE),"")</f>
        <v/>
      </c>
      <c r="E422" s="33"/>
      <c r="F422" s="45"/>
    </row>
    <row r="423" spans="2:7" ht="16.5" customHeight="1" x14ac:dyDescent="0.15">
      <c r="B423" s="50"/>
    </row>
    <row r="424" spans="2:7" s="31" customFormat="1" ht="14.25" x14ac:dyDescent="0.15">
      <c r="B424" s="57" t="s">
        <v>279</v>
      </c>
      <c r="C424" s="57"/>
      <c r="D424" s="57"/>
      <c r="E424" s="57"/>
      <c r="F424" s="57"/>
      <c r="G424" s="32"/>
    </row>
    <row r="425" spans="2:7" s="31" customFormat="1" ht="33.75" customHeight="1" x14ac:dyDescent="0.15">
      <c r="B425" s="58"/>
      <c r="C425" s="58"/>
      <c r="D425" s="58"/>
      <c r="E425" s="58"/>
      <c r="F425" s="58"/>
      <c r="G425" s="32"/>
    </row>
    <row r="426" spans="2:7" s="31" customFormat="1" ht="33.75" customHeight="1" x14ac:dyDescent="0.15">
      <c r="B426" s="53"/>
      <c r="C426" s="53"/>
      <c r="D426" s="53"/>
      <c r="E426" s="53"/>
      <c r="F426" s="53"/>
      <c r="G426" s="32"/>
    </row>
    <row r="427" spans="2:7" s="31" customFormat="1" ht="33.75" customHeight="1" x14ac:dyDescent="0.15">
      <c r="B427" s="53"/>
      <c r="C427" s="53"/>
      <c r="D427" s="53"/>
      <c r="E427" s="53"/>
      <c r="F427" s="53"/>
      <c r="G427" s="32"/>
    </row>
    <row r="428" spans="2:7" s="31" customFormat="1" ht="33.75" customHeight="1" x14ac:dyDescent="0.15">
      <c r="B428" s="53"/>
      <c r="C428" s="53"/>
      <c r="D428" s="53"/>
      <c r="E428" s="53"/>
      <c r="F428" s="53"/>
      <c r="G428" s="32"/>
    </row>
    <row r="429" spans="2:7" s="31" customFormat="1" ht="33.75" customHeight="1" x14ac:dyDescent="0.15">
      <c r="B429" s="54"/>
      <c r="C429" s="54"/>
      <c r="D429" s="54"/>
      <c r="E429" s="54"/>
      <c r="F429" s="54"/>
      <c r="G429" s="32"/>
    </row>
    <row r="430" spans="2:7" ht="16.5" customHeight="1" x14ac:dyDescent="0.15">
      <c r="G430" s="32"/>
    </row>
    <row r="431" spans="2:7" s="28" customFormat="1" ht="23.25" x14ac:dyDescent="0.15">
      <c r="B431" s="48"/>
      <c r="C431" s="49"/>
      <c r="D431" s="34"/>
      <c r="E431" s="29"/>
      <c r="F431" s="29"/>
    </row>
    <row r="432" spans="2:7" s="28" customFormat="1" ht="23.25" x14ac:dyDescent="0.15">
      <c r="B432" s="48"/>
      <c r="C432" s="49"/>
      <c r="D432" s="34"/>
      <c r="E432" s="29"/>
      <c r="F432" s="29"/>
    </row>
    <row r="433" spans="2:6" s="28" customFormat="1" ht="54.75" x14ac:dyDescent="0.25">
      <c r="B433" s="55" t="s">
        <v>289</v>
      </c>
      <c r="C433" s="56"/>
      <c r="D433" s="56"/>
      <c r="E433" s="56"/>
      <c r="F433" s="30" t="s">
        <v>278</v>
      </c>
    </row>
    <row r="434" spans="2:6" s="28" customFormat="1" ht="7.5" customHeight="1" x14ac:dyDescent="0.15">
      <c r="B434" s="48"/>
      <c r="C434" s="49"/>
      <c r="D434" s="34"/>
      <c r="E434" s="29"/>
      <c r="F434" s="29"/>
    </row>
    <row r="435" spans="2:6" s="9" customFormat="1" ht="30" customHeight="1" x14ac:dyDescent="0.15">
      <c r="B435" s="41">
        <f>B422+1</f>
        <v>45231</v>
      </c>
      <c r="C435" s="42" t="str">
        <f t="shared" si="8"/>
        <v>水</v>
      </c>
      <c r="D435" s="36" t="str">
        <f>IFERROR(VLOOKUP(B435,'令和5年(2023年)の祝日'!$C$6:$D$22,2,FALSE),"")</f>
        <v/>
      </c>
      <c r="E435" s="33"/>
      <c r="F435" s="45"/>
    </row>
    <row r="436" spans="2:6" s="9" customFormat="1" ht="30" customHeight="1" x14ac:dyDescent="0.15">
      <c r="B436" s="41">
        <f t="shared" si="9"/>
        <v>45232</v>
      </c>
      <c r="C436" s="42" t="str">
        <f t="shared" si="8"/>
        <v>木</v>
      </c>
      <c r="D436" s="36" t="str">
        <f>IFERROR(VLOOKUP(B436,'令和5年(2023年)の祝日'!$C$6:$D$22,2,FALSE),"")</f>
        <v/>
      </c>
      <c r="E436" s="33"/>
      <c r="F436" s="45"/>
    </row>
    <row r="437" spans="2:6" s="9" customFormat="1" ht="30" customHeight="1" x14ac:dyDescent="0.15">
      <c r="B437" s="38">
        <f t="shared" si="9"/>
        <v>45233</v>
      </c>
      <c r="C437" s="39" t="str">
        <f t="shared" si="8"/>
        <v>金</v>
      </c>
      <c r="D437" s="35" t="str">
        <f>IFERROR(VLOOKUP(B437,'令和5年(2023年)の祝日'!$C$6:$D$22,2,FALSE),"")</f>
        <v>文化の日</v>
      </c>
      <c r="E437" s="33"/>
      <c r="F437" s="45"/>
    </row>
    <row r="438" spans="2:6" s="9" customFormat="1" ht="30" customHeight="1" x14ac:dyDescent="0.15">
      <c r="B438" s="43">
        <f t="shared" si="9"/>
        <v>45234</v>
      </c>
      <c r="C438" s="44" t="str">
        <f t="shared" si="8"/>
        <v>土</v>
      </c>
      <c r="D438" s="36" t="str">
        <f>IFERROR(VLOOKUP(B438,'令和5年(2023年)の祝日'!$C$6:$D$22,2,FALSE),"")</f>
        <v/>
      </c>
      <c r="E438" s="33"/>
      <c r="F438" s="45"/>
    </row>
    <row r="439" spans="2:6" s="9" customFormat="1" ht="30" customHeight="1" x14ac:dyDescent="0.15">
      <c r="B439" s="38">
        <f t="shared" si="9"/>
        <v>45235</v>
      </c>
      <c r="C439" s="39" t="str">
        <f t="shared" si="8"/>
        <v>日</v>
      </c>
      <c r="D439" s="35" t="str">
        <f>IFERROR(VLOOKUP(B439,'令和5年(2023年)の祝日'!$C$6:$D$22,2,FALSE),"")</f>
        <v/>
      </c>
      <c r="E439" s="33"/>
      <c r="F439" s="45"/>
    </row>
    <row r="440" spans="2:6" s="9" customFormat="1" ht="30" customHeight="1" x14ac:dyDescent="0.15">
      <c r="B440" s="41">
        <f t="shared" si="9"/>
        <v>45236</v>
      </c>
      <c r="C440" s="42" t="str">
        <f t="shared" si="8"/>
        <v>月</v>
      </c>
      <c r="D440" s="36" t="str">
        <f>IFERROR(VLOOKUP(B440,'令和5年(2023年)の祝日'!$C$6:$D$22,2,FALSE),"")</f>
        <v/>
      </c>
      <c r="E440" s="33"/>
      <c r="F440" s="45"/>
    </row>
    <row r="441" spans="2:6" s="9" customFormat="1" ht="30" customHeight="1" x14ac:dyDescent="0.15">
      <c r="B441" s="41">
        <f t="shared" si="9"/>
        <v>45237</v>
      </c>
      <c r="C441" s="42" t="str">
        <f t="shared" si="8"/>
        <v>火</v>
      </c>
      <c r="D441" s="36" t="str">
        <f>IFERROR(VLOOKUP(B441,'令和5年(2023年)の祝日'!$C$6:$D$22,2,FALSE),"")</f>
        <v/>
      </c>
      <c r="E441" s="33"/>
      <c r="F441" s="45"/>
    </row>
    <row r="442" spans="2:6" s="9" customFormat="1" ht="30" customHeight="1" x14ac:dyDescent="0.15">
      <c r="B442" s="41">
        <f t="shared" si="9"/>
        <v>45238</v>
      </c>
      <c r="C442" s="42" t="str">
        <f t="shared" si="8"/>
        <v>水</v>
      </c>
      <c r="D442" s="36" t="str">
        <f>IFERROR(VLOOKUP(B442,'令和5年(2023年)の祝日'!$C$6:$D$22,2,FALSE),"")</f>
        <v/>
      </c>
      <c r="E442" s="33"/>
      <c r="F442" s="45"/>
    </row>
    <row r="443" spans="2:6" s="9" customFormat="1" ht="30" customHeight="1" x14ac:dyDescent="0.15">
      <c r="B443" s="41">
        <f t="shared" si="9"/>
        <v>45239</v>
      </c>
      <c r="C443" s="42" t="str">
        <f t="shared" si="8"/>
        <v>木</v>
      </c>
      <c r="D443" s="36" t="str">
        <f>IFERROR(VLOOKUP(B443,'令和5年(2023年)の祝日'!$C$6:$D$22,2,FALSE),"")</f>
        <v/>
      </c>
      <c r="E443" s="33"/>
      <c r="F443" s="45"/>
    </row>
    <row r="444" spans="2:6" s="9" customFormat="1" ht="30" customHeight="1" x14ac:dyDescent="0.15">
      <c r="B444" s="41">
        <f t="shared" si="9"/>
        <v>45240</v>
      </c>
      <c r="C444" s="42" t="str">
        <f t="shared" si="8"/>
        <v>金</v>
      </c>
      <c r="D444" s="36" t="str">
        <f>IFERROR(VLOOKUP(B444,'令和5年(2023年)の祝日'!$C$6:$D$22,2,FALSE),"")</f>
        <v/>
      </c>
      <c r="E444" s="33"/>
      <c r="F444" s="45"/>
    </row>
    <row r="445" spans="2:6" s="9" customFormat="1" ht="30" customHeight="1" x14ac:dyDescent="0.15">
      <c r="B445" s="43">
        <f t="shared" si="9"/>
        <v>45241</v>
      </c>
      <c r="C445" s="44" t="str">
        <f t="shared" si="8"/>
        <v>土</v>
      </c>
      <c r="D445" s="36" t="str">
        <f>IFERROR(VLOOKUP(B445,'令和5年(2023年)の祝日'!$C$6:$D$22,2,FALSE),"")</f>
        <v/>
      </c>
      <c r="E445" s="33"/>
      <c r="F445" s="45"/>
    </row>
    <row r="446" spans="2:6" s="9" customFormat="1" ht="30" customHeight="1" x14ac:dyDescent="0.15">
      <c r="B446" s="38">
        <f t="shared" si="9"/>
        <v>45242</v>
      </c>
      <c r="C446" s="39" t="str">
        <f t="shared" si="8"/>
        <v>日</v>
      </c>
      <c r="D446" s="35" t="str">
        <f>IFERROR(VLOOKUP(B446,'令和5年(2023年)の祝日'!$C$6:$D$22,2,FALSE),"")</f>
        <v/>
      </c>
      <c r="E446" s="33"/>
      <c r="F446" s="45"/>
    </row>
    <row r="447" spans="2:6" s="9" customFormat="1" ht="30" customHeight="1" x14ac:dyDescent="0.15">
      <c r="B447" s="41">
        <f t="shared" si="9"/>
        <v>45243</v>
      </c>
      <c r="C447" s="42" t="str">
        <f t="shared" si="8"/>
        <v>月</v>
      </c>
      <c r="D447" s="36" t="str">
        <f>IFERROR(VLOOKUP(B447,'令和5年(2023年)の祝日'!$C$6:$D$22,2,FALSE),"")</f>
        <v/>
      </c>
      <c r="E447" s="33"/>
      <c r="F447" s="45"/>
    </row>
    <row r="448" spans="2:6" s="9" customFormat="1" ht="30" customHeight="1" x14ac:dyDescent="0.15">
      <c r="B448" s="41">
        <f t="shared" si="9"/>
        <v>45244</v>
      </c>
      <c r="C448" s="42" t="str">
        <f t="shared" si="8"/>
        <v>火</v>
      </c>
      <c r="D448" s="36" t="str">
        <f>IFERROR(VLOOKUP(B448,'令和5年(2023年)の祝日'!$C$6:$D$22,2,FALSE),"")</f>
        <v/>
      </c>
      <c r="E448" s="33"/>
      <c r="F448" s="45"/>
    </row>
    <row r="449" spans="2:6" s="9" customFormat="1" ht="30" customHeight="1" x14ac:dyDescent="0.15">
      <c r="B449" s="41">
        <f t="shared" si="9"/>
        <v>45245</v>
      </c>
      <c r="C449" s="42" t="str">
        <f t="shared" si="8"/>
        <v>水</v>
      </c>
      <c r="D449" s="36" t="str">
        <f>IFERROR(VLOOKUP(B449,'令和5年(2023年)の祝日'!$C$6:$D$22,2,FALSE),"")</f>
        <v/>
      </c>
      <c r="E449" s="33"/>
      <c r="F449" s="45"/>
    </row>
    <row r="450" spans="2:6" s="9" customFormat="1" ht="30" customHeight="1" x14ac:dyDescent="0.15">
      <c r="B450" s="41">
        <f t="shared" si="9"/>
        <v>45246</v>
      </c>
      <c r="C450" s="42" t="str">
        <f t="shared" si="8"/>
        <v>木</v>
      </c>
      <c r="D450" s="36" t="str">
        <f>IFERROR(VLOOKUP(B450,'令和5年(2023年)の祝日'!$C$6:$D$22,2,FALSE),"")</f>
        <v/>
      </c>
      <c r="E450" s="33"/>
      <c r="F450" s="45"/>
    </row>
    <row r="451" spans="2:6" s="9" customFormat="1" ht="30" customHeight="1" x14ac:dyDescent="0.15">
      <c r="B451" s="41">
        <f t="shared" si="9"/>
        <v>45247</v>
      </c>
      <c r="C451" s="42" t="str">
        <f t="shared" ref="C451:C508" si="10">TEXT(B451,"aaa")</f>
        <v>金</v>
      </c>
      <c r="D451" s="36" t="str">
        <f>IFERROR(VLOOKUP(B451,'令和5年(2023年)の祝日'!$C$6:$D$22,2,FALSE),"")</f>
        <v/>
      </c>
      <c r="E451" s="33"/>
      <c r="F451" s="45"/>
    </row>
    <row r="452" spans="2:6" s="9" customFormat="1" ht="30" customHeight="1" x14ac:dyDescent="0.15">
      <c r="B452" s="43">
        <f t="shared" si="9"/>
        <v>45248</v>
      </c>
      <c r="C452" s="44" t="str">
        <f t="shared" si="10"/>
        <v>土</v>
      </c>
      <c r="D452" s="36" t="str">
        <f>IFERROR(VLOOKUP(B452,'令和5年(2023年)の祝日'!$C$6:$D$22,2,FALSE),"")</f>
        <v/>
      </c>
      <c r="E452" s="33"/>
      <c r="F452" s="45"/>
    </row>
    <row r="453" spans="2:6" s="9" customFormat="1" ht="30" customHeight="1" x14ac:dyDescent="0.15">
      <c r="B453" s="38">
        <f t="shared" si="9"/>
        <v>45249</v>
      </c>
      <c r="C453" s="39" t="str">
        <f t="shared" si="10"/>
        <v>日</v>
      </c>
      <c r="D453" s="35" t="str">
        <f>IFERROR(VLOOKUP(B453,'令和5年(2023年)の祝日'!$C$6:$D$22,2,FALSE),"")</f>
        <v/>
      </c>
      <c r="E453" s="33"/>
      <c r="F453" s="45"/>
    </row>
    <row r="454" spans="2:6" s="9" customFormat="1" ht="30" customHeight="1" x14ac:dyDescent="0.15">
      <c r="B454" s="41">
        <f t="shared" ref="B454:B508" si="11">B453+1</f>
        <v>45250</v>
      </c>
      <c r="C454" s="42" t="str">
        <f t="shared" si="10"/>
        <v>月</v>
      </c>
      <c r="D454" s="36" t="str">
        <f>IFERROR(VLOOKUP(B454,'令和5年(2023年)の祝日'!$C$6:$D$22,2,FALSE),"")</f>
        <v/>
      </c>
      <c r="E454" s="33"/>
      <c r="F454" s="45"/>
    </row>
    <row r="455" spans="2:6" s="9" customFormat="1" ht="30" customHeight="1" x14ac:dyDescent="0.15">
      <c r="B455" s="41">
        <f t="shared" si="11"/>
        <v>45251</v>
      </c>
      <c r="C455" s="42" t="str">
        <f t="shared" si="10"/>
        <v>火</v>
      </c>
      <c r="D455" s="36" t="str">
        <f>IFERROR(VLOOKUP(B455,'令和5年(2023年)の祝日'!$C$6:$D$22,2,FALSE),"")</f>
        <v/>
      </c>
      <c r="E455" s="33"/>
      <c r="F455" s="45"/>
    </row>
    <row r="456" spans="2:6" s="9" customFormat="1" ht="30" customHeight="1" x14ac:dyDescent="0.15">
      <c r="B456" s="41">
        <f t="shared" si="11"/>
        <v>45252</v>
      </c>
      <c r="C456" s="42" t="str">
        <f t="shared" si="10"/>
        <v>水</v>
      </c>
      <c r="D456" s="36" t="str">
        <f>IFERROR(VLOOKUP(B456,'令和5年(2023年)の祝日'!$C$6:$D$22,2,FALSE),"")</f>
        <v/>
      </c>
      <c r="E456" s="33"/>
      <c r="F456" s="45"/>
    </row>
    <row r="457" spans="2:6" s="9" customFormat="1" ht="30" customHeight="1" x14ac:dyDescent="0.15">
      <c r="B457" s="38">
        <f t="shared" si="11"/>
        <v>45253</v>
      </c>
      <c r="C457" s="39" t="str">
        <f t="shared" si="10"/>
        <v>木</v>
      </c>
      <c r="D457" s="35" t="str">
        <f>IFERROR(VLOOKUP(B457,'令和5年(2023年)の祝日'!$C$6:$D$22,2,FALSE),"")</f>
        <v>勤労感謝の日</v>
      </c>
      <c r="E457" s="33"/>
      <c r="F457" s="45"/>
    </row>
    <row r="458" spans="2:6" s="9" customFormat="1" ht="30" customHeight="1" x14ac:dyDescent="0.15">
      <c r="B458" s="41">
        <f t="shared" si="11"/>
        <v>45254</v>
      </c>
      <c r="C458" s="42" t="str">
        <f t="shared" si="10"/>
        <v>金</v>
      </c>
      <c r="D458" s="36" t="str">
        <f>IFERROR(VLOOKUP(B458,'令和5年(2023年)の祝日'!$C$6:$D$22,2,FALSE),"")</f>
        <v/>
      </c>
      <c r="E458" s="33"/>
      <c r="F458" s="45"/>
    </row>
    <row r="459" spans="2:6" s="9" customFormat="1" ht="30" customHeight="1" x14ac:dyDescent="0.15">
      <c r="B459" s="43">
        <f t="shared" si="11"/>
        <v>45255</v>
      </c>
      <c r="C459" s="44" t="str">
        <f t="shared" si="10"/>
        <v>土</v>
      </c>
      <c r="D459" s="36" t="str">
        <f>IFERROR(VLOOKUP(B459,'令和5年(2023年)の祝日'!$C$6:$D$22,2,FALSE),"")</f>
        <v/>
      </c>
      <c r="E459" s="33"/>
      <c r="F459" s="45"/>
    </row>
    <row r="460" spans="2:6" s="9" customFormat="1" ht="30" customHeight="1" x14ac:dyDescent="0.15">
      <c r="B460" s="38">
        <f t="shared" si="11"/>
        <v>45256</v>
      </c>
      <c r="C460" s="39" t="str">
        <f t="shared" si="10"/>
        <v>日</v>
      </c>
      <c r="D460" s="35" t="str">
        <f>IFERROR(VLOOKUP(B460,'令和5年(2023年)の祝日'!$C$6:$D$22,2,FALSE),"")</f>
        <v/>
      </c>
      <c r="E460" s="33"/>
      <c r="F460" s="45"/>
    </row>
    <row r="461" spans="2:6" s="9" customFormat="1" ht="30" customHeight="1" x14ac:dyDescent="0.15">
      <c r="B461" s="41">
        <f t="shared" si="11"/>
        <v>45257</v>
      </c>
      <c r="C461" s="42" t="str">
        <f t="shared" si="10"/>
        <v>月</v>
      </c>
      <c r="D461" s="36" t="str">
        <f>IFERROR(VLOOKUP(B461,'令和5年(2023年)の祝日'!$C$6:$D$22,2,FALSE),"")</f>
        <v/>
      </c>
      <c r="E461" s="33"/>
      <c r="F461" s="45"/>
    </row>
    <row r="462" spans="2:6" s="9" customFormat="1" ht="30" customHeight="1" x14ac:dyDescent="0.15">
      <c r="B462" s="41">
        <f t="shared" si="11"/>
        <v>45258</v>
      </c>
      <c r="C462" s="42" t="str">
        <f t="shared" si="10"/>
        <v>火</v>
      </c>
      <c r="D462" s="36" t="str">
        <f>IFERROR(VLOOKUP(B462,'令和5年(2023年)の祝日'!$C$6:$D$22,2,FALSE),"")</f>
        <v/>
      </c>
      <c r="E462" s="33"/>
      <c r="F462" s="45"/>
    </row>
    <row r="463" spans="2:6" s="9" customFormat="1" ht="30" customHeight="1" x14ac:dyDescent="0.15">
      <c r="B463" s="41">
        <f t="shared" si="11"/>
        <v>45259</v>
      </c>
      <c r="C463" s="42" t="str">
        <f t="shared" si="10"/>
        <v>水</v>
      </c>
      <c r="D463" s="36" t="str">
        <f>IFERROR(VLOOKUP(B463,'令和5年(2023年)の祝日'!$C$6:$D$22,2,FALSE),"")</f>
        <v/>
      </c>
      <c r="E463" s="33"/>
      <c r="F463" s="45"/>
    </row>
    <row r="464" spans="2:6" s="9" customFormat="1" ht="30" customHeight="1" x14ac:dyDescent="0.15">
      <c r="B464" s="41">
        <f t="shared" si="11"/>
        <v>45260</v>
      </c>
      <c r="C464" s="42" t="str">
        <f t="shared" si="10"/>
        <v>木</v>
      </c>
      <c r="D464" s="36" t="str">
        <f>IFERROR(VLOOKUP(B464,'令和5年(2023年)の祝日'!$C$6:$D$22,2,FALSE),"")</f>
        <v/>
      </c>
      <c r="E464" s="33"/>
      <c r="F464" s="45"/>
    </row>
    <row r="465" spans="1:7" ht="30" customHeight="1" x14ac:dyDescent="0.15">
      <c r="B465" s="41"/>
      <c r="C465" s="42"/>
      <c r="D465" s="36"/>
      <c r="E465" s="46"/>
      <c r="F465" s="46"/>
    </row>
    <row r="466" spans="1:7" ht="16.5" customHeight="1" x14ac:dyDescent="0.15">
      <c r="B466" s="50"/>
    </row>
    <row r="467" spans="1:7" s="31" customFormat="1" ht="14.25" x14ac:dyDescent="0.15">
      <c r="B467" s="57" t="s">
        <v>279</v>
      </c>
      <c r="C467" s="57"/>
      <c r="D467" s="57"/>
      <c r="E467" s="57"/>
      <c r="F467" s="57"/>
      <c r="G467" s="32"/>
    </row>
    <row r="468" spans="1:7" s="31" customFormat="1" ht="33.75" customHeight="1" x14ac:dyDescent="0.15">
      <c r="B468" s="58"/>
      <c r="C468" s="58"/>
      <c r="D468" s="58"/>
      <c r="E468" s="58"/>
      <c r="F468" s="58"/>
      <c r="G468" s="32"/>
    </row>
    <row r="469" spans="1:7" s="31" customFormat="1" ht="33.75" customHeight="1" x14ac:dyDescent="0.15">
      <c r="B469" s="53"/>
      <c r="C469" s="53"/>
      <c r="D469" s="53"/>
      <c r="E469" s="53"/>
      <c r="F469" s="53"/>
      <c r="G469" s="32"/>
    </row>
    <row r="470" spans="1:7" s="31" customFormat="1" ht="33.75" customHeight="1" x14ac:dyDescent="0.15">
      <c r="B470" s="53"/>
      <c r="C470" s="53"/>
      <c r="D470" s="53"/>
      <c r="E470" s="53"/>
      <c r="F470" s="53"/>
      <c r="G470" s="32"/>
    </row>
    <row r="471" spans="1:7" s="31" customFormat="1" ht="33.75" customHeight="1" x14ac:dyDescent="0.15">
      <c r="B471" s="53"/>
      <c r="C471" s="53"/>
      <c r="D471" s="53"/>
      <c r="E471" s="53"/>
      <c r="F471" s="53"/>
      <c r="G471" s="32"/>
    </row>
    <row r="472" spans="1:7" s="31" customFormat="1" ht="33.75" customHeight="1" x14ac:dyDescent="0.15">
      <c r="B472" s="54"/>
      <c r="C472" s="54"/>
      <c r="D472" s="54"/>
      <c r="E472" s="54"/>
      <c r="F472" s="54"/>
      <c r="G472" s="32"/>
    </row>
    <row r="473" spans="1:7" ht="16.5" customHeight="1" x14ac:dyDescent="0.15">
      <c r="G473" s="32"/>
    </row>
    <row r="474" spans="1:7" s="28" customFormat="1" ht="23.25" x14ac:dyDescent="0.15">
      <c r="B474" s="48"/>
      <c r="C474" s="49"/>
      <c r="D474" s="34"/>
      <c r="E474" s="29"/>
      <c r="F474" s="29"/>
    </row>
    <row r="475" spans="1:7" s="28" customFormat="1" ht="23.25" x14ac:dyDescent="0.15">
      <c r="B475" s="48"/>
      <c r="C475" s="49"/>
      <c r="D475" s="34"/>
      <c r="E475" s="29"/>
      <c r="F475" s="29"/>
    </row>
    <row r="476" spans="1:7" s="28" customFormat="1" ht="54.75" x14ac:dyDescent="0.25">
      <c r="B476" s="55" t="s">
        <v>290</v>
      </c>
      <c r="C476" s="56"/>
      <c r="D476" s="56"/>
      <c r="E476" s="56"/>
      <c r="F476" s="30" t="s">
        <v>278</v>
      </c>
    </row>
    <row r="477" spans="1:7" s="28" customFormat="1" ht="7.5" customHeight="1" x14ac:dyDescent="0.15">
      <c r="B477" s="48"/>
      <c r="C477" s="49"/>
      <c r="D477" s="34"/>
      <c r="E477" s="29"/>
      <c r="F477" s="29"/>
    </row>
    <row r="478" spans="1:7" s="9" customFormat="1" ht="30" customHeight="1" x14ac:dyDescent="0.15">
      <c r="A478" s="28"/>
      <c r="B478" s="41">
        <f>B464+1</f>
        <v>45261</v>
      </c>
      <c r="C478" s="42" t="str">
        <f t="shared" si="10"/>
        <v>金</v>
      </c>
      <c r="D478" s="36" t="str">
        <f>IFERROR(VLOOKUP(B478,'令和5年(2023年)の祝日'!$C$6:$D$22,2,FALSE),"")</f>
        <v/>
      </c>
      <c r="E478" s="33"/>
      <c r="F478" s="45"/>
    </row>
    <row r="479" spans="1:7" s="9" customFormat="1" ht="30" customHeight="1" x14ac:dyDescent="0.15">
      <c r="B479" s="43">
        <f t="shared" si="11"/>
        <v>45262</v>
      </c>
      <c r="C479" s="44" t="str">
        <f t="shared" si="10"/>
        <v>土</v>
      </c>
      <c r="D479" s="36" t="str">
        <f>IFERROR(VLOOKUP(B479,'令和5年(2023年)の祝日'!$C$6:$D$22,2,FALSE),"")</f>
        <v/>
      </c>
      <c r="E479" s="33"/>
      <c r="F479" s="45"/>
    </row>
    <row r="480" spans="1:7" s="9" customFormat="1" ht="30" customHeight="1" x14ac:dyDescent="0.15">
      <c r="B480" s="38">
        <f t="shared" si="11"/>
        <v>45263</v>
      </c>
      <c r="C480" s="39" t="str">
        <f t="shared" si="10"/>
        <v>日</v>
      </c>
      <c r="D480" s="36" t="str">
        <f>IFERROR(VLOOKUP(B480,'令和5年(2023年)の祝日'!$C$6:$D$22,2,FALSE),"")</f>
        <v/>
      </c>
      <c r="E480" s="33"/>
      <c r="F480" s="45"/>
    </row>
    <row r="481" spans="2:6" s="9" customFormat="1" ht="30" customHeight="1" x14ac:dyDescent="0.15">
      <c r="B481" s="41">
        <f t="shared" si="11"/>
        <v>45264</v>
      </c>
      <c r="C481" s="42" t="str">
        <f t="shared" si="10"/>
        <v>月</v>
      </c>
      <c r="D481" s="36" t="str">
        <f>IFERROR(VLOOKUP(B481,'令和5年(2023年)の祝日'!$C$6:$D$22,2,FALSE),"")</f>
        <v/>
      </c>
      <c r="E481" s="33"/>
      <c r="F481" s="45"/>
    </row>
    <row r="482" spans="2:6" s="9" customFormat="1" ht="30" customHeight="1" x14ac:dyDescent="0.15">
      <c r="B482" s="41">
        <f t="shared" si="11"/>
        <v>45265</v>
      </c>
      <c r="C482" s="42" t="str">
        <f t="shared" si="10"/>
        <v>火</v>
      </c>
      <c r="D482" s="36" t="str">
        <f>IFERROR(VLOOKUP(B482,'令和5年(2023年)の祝日'!$C$6:$D$22,2,FALSE),"")</f>
        <v/>
      </c>
      <c r="E482" s="33"/>
      <c r="F482" s="45"/>
    </row>
    <row r="483" spans="2:6" s="9" customFormat="1" ht="30" customHeight="1" x14ac:dyDescent="0.15">
      <c r="B483" s="41">
        <f t="shared" si="11"/>
        <v>45266</v>
      </c>
      <c r="C483" s="42" t="str">
        <f t="shared" si="10"/>
        <v>水</v>
      </c>
      <c r="D483" s="36" t="str">
        <f>IFERROR(VLOOKUP(B483,'令和5年(2023年)の祝日'!$C$6:$D$22,2,FALSE),"")</f>
        <v/>
      </c>
      <c r="E483" s="33"/>
      <c r="F483" s="45"/>
    </row>
    <row r="484" spans="2:6" s="9" customFormat="1" ht="30" customHeight="1" x14ac:dyDescent="0.15">
      <c r="B484" s="41">
        <f t="shared" si="11"/>
        <v>45267</v>
      </c>
      <c r="C484" s="42" t="str">
        <f t="shared" si="10"/>
        <v>木</v>
      </c>
      <c r="D484" s="36" t="str">
        <f>IFERROR(VLOOKUP(B484,'令和5年(2023年)の祝日'!$C$6:$D$22,2,FALSE),"")</f>
        <v/>
      </c>
      <c r="E484" s="33"/>
      <c r="F484" s="45"/>
    </row>
    <row r="485" spans="2:6" s="9" customFormat="1" ht="30" customHeight="1" x14ac:dyDescent="0.15">
      <c r="B485" s="41">
        <f t="shared" si="11"/>
        <v>45268</v>
      </c>
      <c r="C485" s="42" t="str">
        <f t="shared" si="10"/>
        <v>金</v>
      </c>
      <c r="D485" s="36" t="str">
        <f>IFERROR(VLOOKUP(B485,'令和5年(2023年)の祝日'!$C$6:$D$22,2,FALSE),"")</f>
        <v/>
      </c>
      <c r="E485" s="33"/>
      <c r="F485" s="45"/>
    </row>
    <row r="486" spans="2:6" s="9" customFormat="1" ht="30" customHeight="1" x14ac:dyDescent="0.15">
      <c r="B486" s="43">
        <f t="shared" si="11"/>
        <v>45269</v>
      </c>
      <c r="C486" s="44" t="str">
        <f t="shared" si="10"/>
        <v>土</v>
      </c>
      <c r="D486" s="36" t="str">
        <f>IFERROR(VLOOKUP(B486,'令和5年(2023年)の祝日'!$C$6:$D$22,2,FALSE),"")</f>
        <v/>
      </c>
      <c r="E486" s="33"/>
      <c r="F486" s="45"/>
    </row>
    <row r="487" spans="2:6" s="9" customFormat="1" ht="30" customHeight="1" x14ac:dyDescent="0.15">
      <c r="B487" s="38">
        <f t="shared" si="11"/>
        <v>45270</v>
      </c>
      <c r="C487" s="39" t="str">
        <f t="shared" si="10"/>
        <v>日</v>
      </c>
      <c r="D487" s="36" t="str">
        <f>IFERROR(VLOOKUP(B487,'令和5年(2023年)の祝日'!$C$6:$D$22,2,FALSE),"")</f>
        <v/>
      </c>
      <c r="E487" s="33"/>
      <c r="F487" s="45"/>
    </row>
    <row r="488" spans="2:6" s="9" customFormat="1" ht="30" customHeight="1" x14ac:dyDescent="0.15">
      <c r="B488" s="41">
        <f t="shared" si="11"/>
        <v>45271</v>
      </c>
      <c r="C488" s="42" t="str">
        <f t="shared" si="10"/>
        <v>月</v>
      </c>
      <c r="D488" s="36" t="str">
        <f>IFERROR(VLOOKUP(B488,'令和5年(2023年)の祝日'!$C$6:$D$22,2,FALSE),"")</f>
        <v/>
      </c>
      <c r="E488" s="33"/>
      <c r="F488" s="45"/>
    </row>
    <row r="489" spans="2:6" s="9" customFormat="1" ht="30" customHeight="1" x14ac:dyDescent="0.15">
      <c r="B489" s="41">
        <f t="shared" si="11"/>
        <v>45272</v>
      </c>
      <c r="C489" s="42" t="str">
        <f t="shared" si="10"/>
        <v>火</v>
      </c>
      <c r="D489" s="36" t="str">
        <f>IFERROR(VLOOKUP(B489,'令和5年(2023年)の祝日'!$C$6:$D$22,2,FALSE),"")</f>
        <v/>
      </c>
      <c r="E489" s="33"/>
      <c r="F489" s="45"/>
    </row>
    <row r="490" spans="2:6" s="9" customFormat="1" ht="30" customHeight="1" x14ac:dyDescent="0.15">
      <c r="B490" s="41">
        <f t="shared" si="11"/>
        <v>45273</v>
      </c>
      <c r="C490" s="42" t="str">
        <f t="shared" si="10"/>
        <v>水</v>
      </c>
      <c r="D490" s="36" t="str">
        <f>IFERROR(VLOOKUP(B490,'令和5年(2023年)の祝日'!$C$6:$D$22,2,FALSE),"")</f>
        <v/>
      </c>
      <c r="E490" s="33"/>
      <c r="F490" s="45"/>
    </row>
    <row r="491" spans="2:6" s="9" customFormat="1" ht="30" customHeight="1" x14ac:dyDescent="0.15">
      <c r="B491" s="41">
        <f t="shared" si="11"/>
        <v>45274</v>
      </c>
      <c r="C491" s="42" t="str">
        <f t="shared" si="10"/>
        <v>木</v>
      </c>
      <c r="D491" s="36" t="str">
        <f>IFERROR(VLOOKUP(B491,'令和5年(2023年)の祝日'!$C$6:$D$22,2,FALSE),"")</f>
        <v/>
      </c>
      <c r="E491" s="33"/>
      <c r="F491" s="45"/>
    </row>
    <row r="492" spans="2:6" s="9" customFormat="1" ht="30" customHeight="1" x14ac:dyDescent="0.15">
      <c r="B492" s="41">
        <f t="shared" si="11"/>
        <v>45275</v>
      </c>
      <c r="C492" s="42" t="str">
        <f t="shared" si="10"/>
        <v>金</v>
      </c>
      <c r="D492" s="36" t="str">
        <f>IFERROR(VLOOKUP(B492,'令和5年(2023年)の祝日'!$C$6:$D$22,2,FALSE),"")</f>
        <v/>
      </c>
      <c r="E492" s="33"/>
      <c r="F492" s="45"/>
    </row>
    <row r="493" spans="2:6" s="9" customFormat="1" ht="30" customHeight="1" x14ac:dyDescent="0.15">
      <c r="B493" s="43">
        <f t="shared" si="11"/>
        <v>45276</v>
      </c>
      <c r="C493" s="44" t="str">
        <f t="shared" si="10"/>
        <v>土</v>
      </c>
      <c r="D493" s="36" t="str">
        <f>IFERROR(VLOOKUP(B493,'令和5年(2023年)の祝日'!$C$6:$D$22,2,FALSE),"")</f>
        <v/>
      </c>
      <c r="E493" s="33"/>
      <c r="F493" s="45"/>
    </row>
    <row r="494" spans="2:6" s="9" customFormat="1" ht="30" customHeight="1" x14ac:dyDescent="0.15">
      <c r="B494" s="38">
        <f t="shared" si="11"/>
        <v>45277</v>
      </c>
      <c r="C494" s="39" t="str">
        <f t="shared" si="10"/>
        <v>日</v>
      </c>
      <c r="D494" s="36" t="str">
        <f>IFERROR(VLOOKUP(B494,'令和5年(2023年)の祝日'!$C$6:$D$22,2,FALSE),"")</f>
        <v/>
      </c>
      <c r="E494" s="33"/>
      <c r="F494" s="45"/>
    </row>
    <row r="495" spans="2:6" s="9" customFormat="1" ht="30" customHeight="1" x14ac:dyDescent="0.15">
      <c r="B495" s="41">
        <f t="shared" si="11"/>
        <v>45278</v>
      </c>
      <c r="C495" s="42" t="str">
        <f t="shared" si="10"/>
        <v>月</v>
      </c>
      <c r="D495" s="36" t="str">
        <f>IFERROR(VLOOKUP(B495,'令和5年(2023年)の祝日'!$C$6:$D$22,2,FALSE),"")</f>
        <v/>
      </c>
      <c r="E495" s="33"/>
      <c r="F495" s="45"/>
    </row>
    <row r="496" spans="2:6" s="9" customFormat="1" ht="30" customHeight="1" x14ac:dyDescent="0.15">
      <c r="B496" s="41">
        <f t="shared" si="11"/>
        <v>45279</v>
      </c>
      <c r="C496" s="42" t="str">
        <f t="shared" si="10"/>
        <v>火</v>
      </c>
      <c r="D496" s="36" t="str">
        <f>IFERROR(VLOOKUP(B496,'令和5年(2023年)の祝日'!$C$6:$D$22,2,FALSE),"")</f>
        <v/>
      </c>
      <c r="E496" s="33"/>
      <c r="F496" s="45"/>
    </row>
    <row r="497" spans="2:7" s="9" customFormat="1" ht="30" customHeight="1" x14ac:dyDescent="0.15">
      <c r="B497" s="41">
        <f t="shared" si="11"/>
        <v>45280</v>
      </c>
      <c r="C497" s="42" t="str">
        <f t="shared" si="10"/>
        <v>水</v>
      </c>
      <c r="D497" s="36" t="str">
        <f>IFERROR(VLOOKUP(B497,'令和5年(2023年)の祝日'!$C$6:$D$22,2,FALSE),"")</f>
        <v/>
      </c>
      <c r="E497" s="33"/>
      <c r="F497" s="45"/>
    </row>
    <row r="498" spans="2:7" s="9" customFormat="1" ht="30" customHeight="1" x14ac:dyDescent="0.15">
      <c r="B498" s="41">
        <f t="shared" si="11"/>
        <v>45281</v>
      </c>
      <c r="C498" s="42" t="str">
        <f t="shared" si="10"/>
        <v>木</v>
      </c>
      <c r="D498" s="36" t="str">
        <f>IFERROR(VLOOKUP(B498,'令和5年(2023年)の祝日'!$C$6:$D$22,2,FALSE),"")</f>
        <v/>
      </c>
      <c r="E498" s="33"/>
      <c r="F498" s="45"/>
    </row>
    <row r="499" spans="2:7" s="9" customFormat="1" ht="30" customHeight="1" x14ac:dyDescent="0.15">
      <c r="B499" s="41">
        <f t="shared" si="11"/>
        <v>45282</v>
      </c>
      <c r="C499" s="42" t="str">
        <f t="shared" si="10"/>
        <v>金</v>
      </c>
      <c r="D499" s="36" t="str">
        <f>IFERROR(VLOOKUP(B499,'令和5年(2023年)の祝日'!$C$6:$D$22,2,FALSE),"")</f>
        <v/>
      </c>
      <c r="E499" s="33"/>
      <c r="F499" s="45"/>
    </row>
    <row r="500" spans="2:7" s="9" customFormat="1" ht="30" customHeight="1" x14ac:dyDescent="0.15">
      <c r="B500" s="43">
        <f t="shared" si="11"/>
        <v>45283</v>
      </c>
      <c r="C500" s="44" t="str">
        <f t="shared" si="10"/>
        <v>土</v>
      </c>
      <c r="D500" s="36" t="str">
        <f>IFERROR(VLOOKUP(B500,'令和5年(2023年)の祝日'!$C$6:$D$22,2,FALSE),"")</f>
        <v/>
      </c>
      <c r="E500" s="33"/>
      <c r="F500" s="45"/>
    </row>
    <row r="501" spans="2:7" s="9" customFormat="1" ht="30" customHeight="1" x14ac:dyDescent="0.15">
      <c r="B501" s="38">
        <f t="shared" si="11"/>
        <v>45284</v>
      </c>
      <c r="C501" s="39" t="str">
        <f t="shared" si="10"/>
        <v>日</v>
      </c>
      <c r="D501" s="36" t="str">
        <f>IFERROR(VLOOKUP(B501,'令和5年(2023年)の祝日'!$C$6:$D$22,2,FALSE),"")</f>
        <v/>
      </c>
      <c r="E501" s="33"/>
      <c r="F501" s="45"/>
    </row>
    <row r="502" spans="2:7" s="9" customFormat="1" ht="30" customHeight="1" x14ac:dyDescent="0.15">
      <c r="B502" s="41">
        <f t="shared" si="11"/>
        <v>45285</v>
      </c>
      <c r="C502" s="42" t="str">
        <f t="shared" si="10"/>
        <v>月</v>
      </c>
      <c r="D502" s="36" t="str">
        <f>IFERROR(VLOOKUP(B502,'令和5年(2023年)の祝日'!$C$6:$D$22,2,FALSE),"")</f>
        <v/>
      </c>
      <c r="E502" s="33"/>
      <c r="F502" s="45"/>
    </row>
    <row r="503" spans="2:7" s="9" customFormat="1" ht="30" customHeight="1" x14ac:dyDescent="0.15">
      <c r="B503" s="41">
        <f t="shared" si="11"/>
        <v>45286</v>
      </c>
      <c r="C503" s="42" t="str">
        <f t="shared" si="10"/>
        <v>火</v>
      </c>
      <c r="D503" s="36" t="str">
        <f>IFERROR(VLOOKUP(B503,'令和5年(2023年)の祝日'!$C$6:$D$22,2,FALSE),"")</f>
        <v/>
      </c>
      <c r="E503" s="33"/>
      <c r="F503" s="45"/>
    </row>
    <row r="504" spans="2:7" s="9" customFormat="1" ht="30" customHeight="1" x14ac:dyDescent="0.15">
      <c r="B504" s="41">
        <f t="shared" si="11"/>
        <v>45287</v>
      </c>
      <c r="C504" s="42" t="str">
        <f t="shared" si="10"/>
        <v>水</v>
      </c>
      <c r="D504" s="36" t="str">
        <f>IFERROR(VLOOKUP(B504,'令和5年(2023年)の祝日'!$C$6:$D$22,2,FALSE),"")</f>
        <v/>
      </c>
      <c r="E504" s="33"/>
      <c r="F504" s="45"/>
    </row>
    <row r="505" spans="2:7" s="9" customFormat="1" ht="30" customHeight="1" x14ac:dyDescent="0.15">
      <c r="B505" s="41">
        <f t="shared" si="11"/>
        <v>45288</v>
      </c>
      <c r="C505" s="42" t="str">
        <f t="shared" si="10"/>
        <v>木</v>
      </c>
      <c r="D505" s="36" t="str">
        <f>IFERROR(VLOOKUP(B505,'令和5年(2023年)の祝日'!$C$6:$D$22,2,FALSE),"")</f>
        <v/>
      </c>
      <c r="E505" s="33"/>
      <c r="F505" s="45"/>
    </row>
    <row r="506" spans="2:7" s="9" customFormat="1" ht="30" customHeight="1" x14ac:dyDescent="0.15">
      <c r="B506" s="41">
        <f t="shared" si="11"/>
        <v>45289</v>
      </c>
      <c r="C506" s="42" t="str">
        <f t="shared" si="10"/>
        <v>金</v>
      </c>
      <c r="D506" s="36" t="str">
        <f>IFERROR(VLOOKUP(B506,'令和5年(2023年)の祝日'!$C$6:$D$22,2,FALSE),"")</f>
        <v/>
      </c>
      <c r="E506" s="33"/>
      <c r="F506" s="45"/>
    </row>
    <row r="507" spans="2:7" s="9" customFormat="1" ht="30" customHeight="1" x14ac:dyDescent="0.15">
      <c r="B507" s="43">
        <f t="shared" si="11"/>
        <v>45290</v>
      </c>
      <c r="C507" s="44" t="str">
        <f t="shared" si="10"/>
        <v>土</v>
      </c>
      <c r="D507" s="36" t="str">
        <f>IFERROR(VLOOKUP(B507,'令和5年(2023年)の祝日'!$C$6:$D$22,2,FALSE),"")</f>
        <v/>
      </c>
      <c r="E507" s="33"/>
      <c r="F507" s="45"/>
    </row>
    <row r="508" spans="2:7" s="9" customFormat="1" ht="30" customHeight="1" x14ac:dyDescent="0.15">
      <c r="B508" s="38">
        <f t="shared" si="11"/>
        <v>45291</v>
      </c>
      <c r="C508" s="39" t="str">
        <f t="shared" si="10"/>
        <v>日</v>
      </c>
      <c r="D508" s="36" t="str">
        <f>IFERROR(VLOOKUP(B508,'令和5年(2023年)の祝日'!$C$6:$D$22,2,FALSE),"")</f>
        <v/>
      </c>
      <c r="E508" s="33"/>
      <c r="F508" s="45"/>
    </row>
    <row r="509" spans="2:7" ht="16.5" customHeight="1" x14ac:dyDescent="0.15">
      <c r="B509" s="50"/>
    </row>
    <row r="510" spans="2:7" s="31" customFormat="1" ht="14.25" x14ac:dyDescent="0.15">
      <c r="B510" s="57" t="s">
        <v>279</v>
      </c>
      <c r="C510" s="57"/>
      <c r="D510" s="57"/>
      <c r="E510" s="57"/>
      <c r="F510" s="57"/>
      <c r="G510" s="32"/>
    </row>
    <row r="511" spans="2:7" s="31" customFormat="1" ht="33.75" customHeight="1" x14ac:dyDescent="0.15">
      <c r="B511" s="58"/>
      <c r="C511" s="58"/>
      <c r="D511" s="58"/>
      <c r="E511" s="58"/>
      <c r="F511" s="58"/>
      <c r="G511" s="32"/>
    </row>
    <row r="512" spans="2:7" s="31" customFormat="1" ht="33.75" customHeight="1" x14ac:dyDescent="0.15">
      <c r="B512" s="53"/>
      <c r="C512" s="53"/>
      <c r="D512" s="53"/>
      <c r="E512" s="53"/>
      <c r="F512" s="53"/>
      <c r="G512" s="32"/>
    </row>
    <row r="513" spans="1:7" s="31" customFormat="1" ht="33.75" customHeight="1" x14ac:dyDescent="0.15">
      <c r="B513" s="53"/>
      <c r="C513" s="53"/>
      <c r="D513" s="53"/>
      <c r="E513" s="53"/>
      <c r="F513" s="53"/>
      <c r="G513" s="32"/>
    </row>
    <row r="514" spans="1:7" s="31" customFormat="1" ht="33.75" customHeight="1" x14ac:dyDescent="0.15">
      <c r="B514" s="53"/>
      <c r="C514" s="53"/>
      <c r="D514" s="53"/>
      <c r="E514" s="53"/>
      <c r="F514" s="53"/>
      <c r="G514" s="32"/>
    </row>
    <row r="515" spans="1:7" s="31" customFormat="1" ht="33.75" customHeight="1" x14ac:dyDescent="0.15">
      <c r="B515" s="54"/>
      <c r="C515" s="54"/>
      <c r="D515" s="54"/>
      <c r="E515" s="54"/>
      <c r="F515" s="54"/>
      <c r="G515" s="32"/>
    </row>
    <row r="516" spans="1:7" ht="16.5" customHeight="1" x14ac:dyDescent="0.15">
      <c r="G516" s="32"/>
    </row>
    <row r="517" spans="1:7" ht="16.5" customHeight="1" x14ac:dyDescent="0.15">
      <c r="A517"/>
      <c r="B517"/>
      <c r="C517"/>
      <c r="D517"/>
    </row>
    <row r="518" spans="1:7" ht="16.5" customHeight="1" x14ac:dyDescent="0.15">
      <c r="A518"/>
      <c r="B518"/>
      <c r="C518"/>
      <c r="D518"/>
    </row>
    <row r="519" spans="1:7" ht="16.5" customHeight="1" x14ac:dyDescent="0.15">
      <c r="A519"/>
      <c r="B519"/>
      <c r="C519"/>
      <c r="D519"/>
    </row>
    <row r="520" spans="1:7" ht="16.5" customHeight="1" x14ac:dyDescent="0.15"/>
  </sheetData>
  <mergeCells count="84">
    <mergeCell ref="B3:E3"/>
    <mergeCell ref="B37:F37"/>
    <mergeCell ref="B38:F38"/>
    <mergeCell ref="B39:F39"/>
    <mergeCell ref="B40:F40"/>
    <mergeCell ref="B41:F41"/>
    <mergeCell ref="B42:F42"/>
    <mergeCell ref="B46:E46"/>
    <mergeCell ref="B80:F80"/>
    <mergeCell ref="B81:F81"/>
    <mergeCell ref="B82:F82"/>
    <mergeCell ref="B83:F83"/>
    <mergeCell ref="B84:F84"/>
    <mergeCell ref="B85:F85"/>
    <mergeCell ref="B89:E89"/>
    <mergeCell ref="B123:F123"/>
    <mergeCell ref="B124:F124"/>
    <mergeCell ref="B125:F125"/>
    <mergeCell ref="B126:F126"/>
    <mergeCell ref="B127:F127"/>
    <mergeCell ref="B128:F128"/>
    <mergeCell ref="B132:E132"/>
    <mergeCell ref="B166:F166"/>
    <mergeCell ref="B167:F167"/>
    <mergeCell ref="B168:F168"/>
    <mergeCell ref="B169:F169"/>
    <mergeCell ref="B170:F170"/>
    <mergeCell ref="B171:F171"/>
    <mergeCell ref="B175:E175"/>
    <mergeCell ref="B209:F209"/>
    <mergeCell ref="B210:F210"/>
    <mergeCell ref="B211:F211"/>
    <mergeCell ref="B212:F212"/>
    <mergeCell ref="B213:F213"/>
    <mergeCell ref="B214:F214"/>
    <mergeCell ref="B218:E218"/>
    <mergeCell ref="B252:F252"/>
    <mergeCell ref="B253:F253"/>
    <mergeCell ref="B254:F254"/>
    <mergeCell ref="B255:F255"/>
    <mergeCell ref="B256:F256"/>
    <mergeCell ref="B257:F257"/>
    <mergeCell ref="B261:E261"/>
    <mergeCell ref="B295:F295"/>
    <mergeCell ref="B296:F296"/>
    <mergeCell ref="B297:F297"/>
    <mergeCell ref="B298:F298"/>
    <mergeCell ref="B299:F299"/>
    <mergeCell ref="B300:F300"/>
    <mergeCell ref="B304:E304"/>
    <mergeCell ref="B338:F338"/>
    <mergeCell ref="B339:F339"/>
    <mergeCell ref="B340:F340"/>
    <mergeCell ref="B341:F341"/>
    <mergeCell ref="B342:F342"/>
    <mergeCell ref="B343:F343"/>
    <mergeCell ref="B347:E347"/>
    <mergeCell ref="B381:F381"/>
    <mergeCell ref="B382:F382"/>
    <mergeCell ref="B383:F383"/>
    <mergeCell ref="B384:F384"/>
    <mergeCell ref="B385:F385"/>
    <mergeCell ref="B386:F386"/>
    <mergeCell ref="B390:E390"/>
    <mergeCell ref="B424:F424"/>
    <mergeCell ref="B425:F425"/>
    <mergeCell ref="B426:F426"/>
    <mergeCell ref="B427:F427"/>
    <mergeCell ref="B428:F428"/>
    <mergeCell ref="B429:F429"/>
    <mergeCell ref="B433:E433"/>
    <mergeCell ref="B467:F467"/>
    <mergeCell ref="B468:F468"/>
    <mergeCell ref="B469:F469"/>
    <mergeCell ref="B470:F470"/>
    <mergeCell ref="B471:F471"/>
    <mergeCell ref="B513:F513"/>
    <mergeCell ref="B514:F514"/>
    <mergeCell ref="B515:F515"/>
    <mergeCell ref="B472:F472"/>
    <mergeCell ref="B476:E476"/>
    <mergeCell ref="B510:F510"/>
    <mergeCell ref="B511:F511"/>
    <mergeCell ref="B512:F512"/>
  </mergeCells>
  <phoneticPr fontId="1"/>
  <printOptions horizontalCentered="1" verticalCentered="1"/>
  <pageMargins left="0.23622047244094491" right="0.23622047244094491" top="0.31496062992125984" bottom="0.31496062992125984" header="0" footer="0"/>
  <pageSetup paperSize="9" scale="66" fitToHeight="0" orientation="portrait" r:id="rId1"/>
  <rowBreaks count="11" manualBreakCount="11">
    <brk id="43" max="6" man="1"/>
    <brk id="86" max="6" man="1"/>
    <brk id="129" max="6" man="1"/>
    <brk id="172" max="6" man="1"/>
    <brk id="215" max="6" man="1"/>
    <brk id="258" max="6" man="1"/>
    <brk id="301" max="6" man="1"/>
    <brk id="344" max="6" man="1"/>
    <brk id="387" max="6" man="1"/>
    <brk id="430" max="6" man="1"/>
    <brk id="473"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00105-73F0-4CBC-AA0F-25D8C614A9CD}">
  <dimension ref="A1:E22"/>
  <sheetViews>
    <sheetView showGridLines="0" workbookViewId="0"/>
  </sheetViews>
  <sheetFormatPr defaultRowHeight="18.75" x14ac:dyDescent="0.4"/>
  <cols>
    <col min="1" max="1" width="2.875" style="5" customWidth="1"/>
    <col min="2" max="2" width="9" style="5"/>
    <col min="3" max="4" width="13.25" style="5" customWidth="1"/>
    <col min="5" max="5" width="27.75" style="5" customWidth="1"/>
    <col min="6" max="16384" width="9" style="5"/>
  </cols>
  <sheetData>
    <row r="1" spans="1:5" x14ac:dyDescent="0.4">
      <c r="A1" s="5" t="s">
        <v>275</v>
      </c>
    </row>
    <row r="2" spans="1:5" x14ac:dyDescent="0.4">
      <c r="B2" s="5" t="s">
        <v>207</v>
      </c>
    </row>
    <row r="3" spans="1:5" x14ac:dyDescent="0.4">
      <c r="B3" s="7" t="s">
        <v>208</v>
      </c>
    </row>
    <row r="4" spans="1:5" x14ac:dyDescent="0.4">
      <c r="B4" s="5" t="s">
        <v>273</v>
      </c>
    </row>
    <row r="5" spans="1:5" x14ac:dyDescent="0.4">
      <c r="C5" s="17" t="s">
        <v>210</v>
      </c>
      <c r="D5" s="17" t="s">
        <v>209</v>
      </c>
      <c r="E5" s="18" t="s">
        <v>211</v>
      </c>
    </row>
    <row r="6" spans="1:5" x14ac:dyDescent="0.4">
      <c r="C6" s="16">
        <v>44927</v>
      </c>
      <c r="D6" s="10" t="s">
        <v>270</v>
      </c>
      <c r="E6" s="15"/>
    </row>
    <row r="7" spans="1:5" x14ac:dyDescent="0.4">
      <c r="C7" s="16">
        <v>44928</v>
      </c>
      <c r="D7" s="10" t="s">
        <v>274</v>
      </c>
      <c r="E7" s="15"/>
    </row>
    <row r="8" spans="1:5" x14ac:dyDescent="0.4">
      <c r="C8" s="16">
        <v>44935</v>
      </c>
      <c r="D8" s="10" t="s">
        <v>212</v>
      </c>
      <c r="E8" s="15"/>
    </row>
    <row r="9" spans="1:5" x14ac:dyDescent="0.4">
      <c r="C9" s="16">
        <v>44968</v>
      </c>
      <c r="D9" s="10" t="s">
        <v>213</v>
      </c>
      <c r="E9" s="15"/>
    </row>
    <row r="10" spans="1:5" x14ac:dyDescent="0.4">
      <c r="C10" s="16">
        <v>44980</v>
      </c>
      <c r="D10" s="10" t="s">
        <v>214</v>
      </c>
      <c r="E10" s="15"/>
    </row>
    <row r="11" spans="1:5" x14ac:dyDescent="0.4">
      <c r="C11" s="16">
        <v>45006</v>
      </c>
      <c r="D11" s="10" t="s">
        <v>215</v>
      </c>
      <c r="E11" s="15"/>
    </row>
    <row r="12" spans="1:5" x14ac:dyDescent="0.4">
      <c r="C12" s="16">
        <v>45045</v>
      </c>
      <c r="D12" s="10" t="s">
        <v>216</v>
      </c>
      <c r="E12" s="15"/>
    </row>
    <row r="13" spans="1:5" x14ac:dyDescent="0.4">
      <c r="C13" s="16">
        <v>45049</v>
      </c>
      <c r="D13" s="10" t="s">
        <v>217</v>
      </c>
      <c r="E13" s="15"/>
    </row>
    <row r="14" spans="1:5" x14ac:dyDescent="0.4">
      <c r="C14" s="16">
        <v>45050</v>
      </c>
      <c r="D14" s="10" t="s">
        <v>218</v>
      </c>
      <c r="E14" s="15"/>
    </row>
    <row r="15" spans="1:5" x14ac:dyDescent="0.4">
      <c r="C15" s="16">
        <v>45051</v>
      </c>
      <c r="D15" s="10" t="s">
        <v>219</v>
      </c>
      <c r="E15" s="15"/>
    </row>
    <row r="16" spans="1:5" x14ac:dyDescent="0.4">
      <c r="C16" s="16">
        <v>45124</v>
      </c>
      <c r="D16" s="10" t="s">
        <v>220</v>
      </c>
      <c r="E16" s="15"/>
    </row>
    <row r="17" spans="3:5" x14ac:dyDescent="0.4">
      <c r="C17" s="16">
        <v>45149</v>
      </c>
      <c r="D17" s="10" t="s">
        <v>221</v>
      </c>
      <c r="E17" s="15"/>
    </row>
    <row r="18" spans="3:5" x14ac:dyDescent="0.4">
      <c r="C18" s="16">
        <v>45187</v>
      </c>
      <c r="D18" s="10" t="s">
        <v>222</v>
      </c>
      <c r="E18" s="15"/>
    </row>
    <row r="19" spans="3:5" x14ac:dyDescent="0.4">
      <c r="C19" s="16">
        <v>45192</v>
      </c>
      <c r="D19" s="10" t="s">
        <v>223</v>
      </c>
      <c r="E19" s="15"/>
    </row>
    <row r="20" spans="3:5" x14ac:dyDescent="0.4">
      <c r="C20" s="16">
        <v>45208</v>
      </c>
      <c r="D20" s="10" t="s">
        <v>224</v>
      </c>
      <c r="E20" s="15"/>
    </row>
    <row r="21" spans="3:5" x14ac:dyDescent="0.4">
      <c r="C21" s="16">
        <v>45233</v>
      </c>
      <c r="D21" s="10" t="s">
        <v>225</v>
      </c>
      <c r="E21" s="15"/>
    </row>
    <row r="22" spans="3:5" x14ac:dyDescent="0.4">
      <c r="C22" s="16">
        <v>45253</v>
      </c>
      <c r="D22" s="10" t="s">
        <v>226</v>
      </c>
      <c r="E22" s="15"/>
    </row>
  </sheetData>
  <phoneticPr fontId="1"/>
  <hyperlinks>
    <hyperlink ref="B3" r:id="rId1" xr:uid="{A5B899EA-9F31-4C20-9F3E-DB590676BC7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CAE56-6E4D-43E1-97AD-B44601A356BE}">
  <dimension ref="A1:E57"/>
  <sheetViews>
    <sheetView showGridLines="0" workbookViewId="0"/>
  </sheetViews>
  <sheetFormatPr defaultRowHeight="13.5" x14ac:dyDescent="0.15"/>
  <cols>
    <col min="1" max="1" width="4" customWidth="1"/>
    <col min="2" max="2" width="10" style="11" customWidth="1"/>
    <col min="3" max="3" width="5.25" style="8" customWidth="1"/>
    <col min="4" max="5" width="27.125" customWidth="1"/>
  </cols>
  <sheetData>
    <row r="1" spans="1:5" ht="18.75" customHeight="1" x14ac:dyDescent="0.15">
      <c r="A1" t="s">
        <v>276</v>
      </c>
    </row>
    <row r="2" spans="1:5" ht="18.75" customHeight="1" x14ac:dyDescent="0.15"/>
    <row r="3" spans="1:5" ht="18.75" customHeight="1" thickBot="1" x14ac:dyDescent="0.2">
      <c r="B3" s="12" t="s">
        <v>227</v>
      </c>
      <c r="C3" s="13" t="s">
        <v>228</v>
      </c>
      <c r="D3" s="14" t="s">
        <v>230</v>
      </c>
      <c r="E3" s="14" t="s">
        <v>243</v>
      </c>
    </row>
    <row r="4" spans="1:5" ht="18.75" customHeight="1" thickTop="1" x14ac:dyDescent="0.15">
      <c r="B4" s="19">
        <v>44927</v>
      </c>
      <c r="C4" s="24">
        <v>44927</v>
      </c>
      <c r="D4" s="25" t="s">
        <v>229</v>
      </c>
      <c r="E4" s="25"/>
    </row>
    <row r="5" spans="1:5" ht="18.75" customHeight="1" x14ac:dyDescent="0.15">
      <c r="B5" s="20"/>
      <c r="C5" s="26">
        <v>44933</v>
      </c>
      <c r="D5" s="27" t="s">
        <v>231</v>
      </c>
      <c r="E5" s="27"/>
    </row>
    <row r="6" spans="1:5" ht="18.75" customHeight="1" x14ac:dyDescent="0.15">
      <c r="B6" s="20"/>
      <c r="C6" s="26">
        <v>44941</v>
      </c>
      <c r="D6" s="27" t="s">
        <v>232</v>
      </c>
      <c r="E6" s="27"/>
    </row>
    <row r="7" spans="1:5" ht="18.75" customHeight="1" x14ac:dyDescent="0.15">
      <c r="B7" s="20"/>
      <c r="C7" s="26">
        <v>44948</v>
      </c>
      <c r="D7" s="27" t="s">
        <v>234</v>
      </c>
      <c r="E7" s="27"/>
    </row>
    <row r="8" spans="1:5" ht="18.75" customHeight="1" x14ac:dyDescent="0.15">
      <c r="B8" s="21">
        <v>44958</v>
      </c>
      <c r="C8" s="26">
        <v>44960</v>
      </c>
      <c r="D8" s="27" t="s">
        <v>271</v>
      </c>
      <c r="E8" s="27"/>
    </row>
    <row r="9" spans="1:5" ht="18.75" customHeight="1" x14ac:dyDescent="0.15">
      <c r="B9" s="20"/>
      <c r="C9" s="26">
        <v>44960</v>
      </c>
      <c r="D9" s="27" t="s">
        <v>268</v>
      </c>
      <c r="E9" s="27"/>
    </row>
    <row r="10" spans="1:5" ht="18.75" customHeight="1" x14ac:dyDescent="0.15">
      <c r="B10" s="20"/>
      <c r="C10" s="26">
        <v>44961</v>
      </c>
      <c r="D10" s="27" t="s">
        <v>235</v>
      </c>
      <c r="E10" s="27"/>
    </row>
    <row r="11" spans="1:5" ht="18.75" customHeight="1" x14ac:dyDescent="0.15">
      <c r="B11" s="20"/>
      <c r="C11" s="26">
        <v>44971</v>
      </c>
      <c r="D11" s="27" t="s">
        <v>233</v>
      </c>
      <c r="E11" s="27"/>
    </row>
    <row r="12" spans="1:5" ht="18.75" customHeight="1" x14ac:dyDescent="0.15">
      <c r="B12" s="21">
        <v>44986</v>
      </c>
      <c r="C12" s="26">
        <v>44988</v>
      </c>
      <c r="D12" s="27" t="s">
        <v>236</v>
      </c>
      <c r="E12" s="27"/>
    </row>
    <row r="13" spans="1:5" ht="18.75" customHeight="1" x14ac:dyDescent="0.15">
      <c r="B13" s="20"/>
      <c r="C13" s="26">
        <v>44991</v>
      </c>
      <c r="D13" s="27" t="s">
        <v>237</v>
      </c>
      <c r="E13" s="27"/>
    </row>
    <row r="14" spans="1:5" ht="18.75" customHeight="1" x14ac:dyDescent="0.15">
      <c r="B14" s="20"/>
      <c r="C14" s="26">
        <v>44999</v>
      </c>
      <c r="D14" s="27" t="s">
        <v>269</v>
      </c>
      <c r="E14" s="27"/>
    </row>
    <row r="15" spans="1:5" ht="18.75" customHeight="1" x14ac:dyDescent="0.15">
      <c r="B15" s="21">
        <v>45017</v>
      </c>
      <c r="C15" s="26">
        <v>45017</v>
      </c>
      <c r="D15" s="27" t="s">
        <v>238</v>
      </c>
      <c r="E15" s="27"/>
    </row>
    <row r="16" spans="1:5" ht="18.75" customHeight="1" x14ac:dyDescent="0.15">
      <c r="B16" s="19"/>
      <c r="C16" s="26">
        <v>45024</v>
      </c>
      <c r="D16" s="27" t="s">
        <v>239</v>
      </c>
      <c r="E16" s="27"/>
    </row>
    <row r="17" spans="2:5" ht="18.75" customHeight="1" x14ac:dyDescent="0.15">
      <c r="B17" s="20"/>
      <c r="C17" s="26">
        <v>45025</v>
      </c>
      <c r="D17" s="27" t="s">
        <v>266</v>
      </c>
      <c r="E17" s="27" t="s">
        <v>267</v>
      </c>
    </row>
    <row r="18" spans="2:5" ht="18.75" customHeight="1" x14ac:dyDescent="0.15">
      <c r="B18" s="21">
        <v>45047</v>
      </c>
      <c r="C18" s="26">
        <v>45048</v>
      </c>
      <c r="D18" s="27" t="s">
        <v>240</v>
      </c>
      <c r="E18" s="27" t="s">
        <v>244</v>
      </c>
    </row>
    <row r="19" spans="2:5" ht="18.75" customHeight="1" x14ac:dyDescent="0.15">
      <c r="B19" s="20"/>
      <c r="C19" s="26">
        <v>45051</v>
      </c>
      <c r="D19" s="27" t="s">
        <v>241</v>
      </c>
      <c r="E19" s="27"/>
    </row>
    <row r="20" spans="2:5" ht="18.75" customHeight="1" x14ac:dyDescent="0.15">
      <c r="B20" s="20"/>
      <c r="C20" s="26">
        <v>45060</v>
      </c>
      <c r="D20" s="27" t="s">
        <v>245</v>
      </c>
      <c r="E20" s="27" t="s">
        <v>242</v>
      </c>
    </row>
    <row r="21" spans="2:5" ht="18.75" customHeight="1" x14ac:dyDescent="0.15">
      <c r="B21" s="21">
        <v>45078</v>
      </c>
      <c r="C21" s="26">
        <v>45095</v>
      </c>
      <c r="D21" s="27" t="s">
        <v>246</v>
      </c>
      <c r="E21" s="27"/>
    </row>
    <row r="22" spans="2:5" ht="18.75" customHeight="1" x14ac:dyDescent="0.15">
      <c r="B22" s="20"/>
      <c r="C22" s="26">
        <v>45098</v>
      </c>
      <c r="D22" s="27" t="s">
        <v>247</v>
      </c>
      <c r="E22" s="27"/>
    </row>
    <row r="23" spans="2:5" ht="18.75" customHeight="1" x14ac:dyDescent="0.15">
      <c r="B23" s="21">
        <v>45108</v>
      </c>
      <c r="C23" s="26">
        <v>45108</v>
      </c>
      <c r="D23" s="27" t="s">
        <v>248</v>
      </c>
      <c r="E23" s="27"/>
    </row>
    <row r="24" spans="2:5" ht="18.75" customHeight="1" x14ac:dyDescent="0.15">
      <c r="B24" s="20"/>
      <c r="C24" s="26">
        <v>45114</v>
      </c>
      <c r="D24" s="27" t="s">
        <v>249</v>
      </c>
      <c r="E24" s="27"/>
    </row>
    <row r="25" spans="2:5" ht="18.75" customHeight="1" x14ac:dyDescent="0.15">
      <c r="B25" s="20"/>
      <c r="C25" s="26">
        <v>45137</v>
      </c>
      <c r="D25" s="27" t="s">
        <v>250</v>
      </c>
      <c r="E25" s="27" t="s">
        <v>272</v>
      </c>
    </row>
    <row r="26" spans="2:5" ht="18.75" customHeight="1" x14ac:dyDescent="0.15">
      <c r="B26" s="21">
        <v>45139</v>
      </c>
      <c r="C26" s="26">
        <v>45144</v>
      </c>
      <c r="D26" s="27" t="s">
        <v>251</v>
      </c>
      <c r="E26" s="27"/>
    </row>
    <row r="27" spans="2:5" ht="18.75" customHeight="1" x14ac:dyDescent="0.15">
      <c r="B27" s="20"/>
      <c r="C27" s="26">
        <v>45146</v>
      </c>
      <c r="D27" s="27" t="s">
        <v>252</v>
      </c>
      <c r="E27" s="27"/>
    </row>
    <row r="28" spans="2:5" ht="18.75" customHeight="1" x14ac:dyDescent="0.15">
      <c r="B28" s="20"/>
      <c r="C28" s="26">
        <v>45147</v>
      </c>
      <c r="D28" s="27" t="s">
        <v>253</v>
      </c>
      <c r="E28" s="27"/>
    </row>
    <row r="29" spans="2:5" ht="18.75" customHeight="1" x14ac:dyDescent="0.15">
      <c r="B29" s="22"/>
      <c r="C29" s="26">
        <v>45153</v>
      </c>
      <c r="D29" s="27" t="s">
        <v>254</v>
      </c>
      <c r="E29" s="27"/>
    </row>
    <row r="30" spans="2:5" ht="18.75" customHeight="1" x14ac:dyDescent="0.15">
      <c r="B30" s="23">
        <v>45170</v>
      </c>
      <c r="C30" s="26"/>
      <c r="D30" s="27"/>
      <c r="E30" s="27"/>
    </row>
    <row r="31" spans="2:5" ht="18.75" customHeight="1" x14ac:dyDescent="0.15">
      <c r="B31" s="23">
        <v>45200</v>
      </c>
      <c r="C31" s="26">
        <v>45230</v>
      </c>
      <c r="D31" s="27" t="s">
        <v>255</v>
      </c>
      <c r="E31" s="27"/>
    </row>
    <row r="32" spans="2:5" ht="18.75" customHeight="1" x14ac:dyDescent="0.15">
      <c r="B32" s="19">
        <v>45231</v>
      </c>
      <c r="C32" s="26">
        <v>45238</v>
      </c>
      <c r="D32" s="27" t="s">
        <v>256</v>
      </c>
      <c r="E32" s="27"/>
    </row>
    <row r="33" spans="1:5" ht="18.75" customHeight="1" x14ac:dyDescent="0.15">
      <c r="B33" s="20"/>
      <c r="C33" s="26">
        <v>45241</v>
      </c>
      <c r="D33" s="27" t="s">
        <v>258</v>
      </c>
      <c r="E33" s="27" t="s">
        <v>259</v>
      </c>
    </row>
    <row r="34" spans="1:5" ht="18.75" customHeight="1" x14ac:dyDescent="0.15">
      <c r="B34" s="20"/>
      <c r="C34" s="26">
        <v>45245</v>
      </c>
      <c r="D34" s="27" t="s">
        <v>257</v>
      </c>
      <c r="E34" s="27"/>
    </row>
    <row r="35" spans="1:5" ht="18.75" customHeight="1" x14ac:dyDescent="0.15">
      <c r="B35" s="22"/>
      <c r="C35" s="26">
        <v>45253</v>
      </c>
      <c r="D35" s="27" t="s">
        <v>258</v>
      </c>
      <c r="E35" s="27" t="s">
        <v>260</v>
      </c>
    </row>
    <row r="36" spans="1:5" ht="18.75" customHeight="1" x14ac:dyDescent="0.15">
      <c r="B36" s="19">
        <v>45261</v>
      </c>
      <c r="C36" s="26">
        <v>45282</v>
      </c>
      <c r="D36" s="27" t="s">
        <v>261</v>
      </c>
      <c r="E36" s="27" t="s">
        <v>262</v>
      </c>
    </row>
    <row r="37" spans="1:5" ht="18.75" customHeight="1" x14ac:dyDescent="0.15">
      <c r="B37" s="20"/>
      <c r="C37" s="26">
        <v>45284</v>
      </c>
      <c r="D37" s="27" t="s">
        <v>263</v>
      </c>
      <c r="E37" s="27"/>
    </row>
    <row r="38" spans="1:5" ht="18.75" customHeight="1" x14ac:dyDescent="0.15">
      <c r="B38" s="20"/>
      <c r="C38" s="26">
        <v>45285</v>
      </c>
      <c r="D38" s="27" t="s">
        <v>264</v>
      </c>
      <c r="E38" s="27"/>
    </row>
    <row r="39" spans="1:5" ht="18.75" customHeight="1" x14ac:dyDescent="0.15">
      <c r="B39" s="22"/>
      <c r="C39" s="26">
        <v>45291</v>
      </c>
      <c r="D39" s="27" t="s">
        <v>265</v>
      </c>
      <c r="E39" s="27"/>
    </row>
    <row r="41" spans="1:5" x14ac:dyDescent="0.15">
      <c r="A41" s="8"/>
    </row>
    <row r="42" spans="1:5" x14ac:dyDescent="0.15">
      <c r="A42" s="8"/>
    </row>
    <row r="43" spans="1:5" x14ac:dyDescent="0.15">
      <c r="A43" s="8"/>
    </row>
    <row r="44" spans="1:5" x14ac:dyDescent="0.15">
      <c r="A44" s="8"/>
    </row>
    <row r="45" spans="1:5" x14ac:dyDescent="0.15">
      <c r="A45" s="8"/>
    </row>
    <row r="46" spans="1:5" x14ac:dyDescent="0.15">
      <c r="A46" s="8"/>
    </row>
    <row r="47" spans="1:5" x14ac:dyDescent="0.15">
      <c r="A47" s="8"/>
    </row>
    <row r="48" spans="1:5" x14ac:dyDescent="0.15">
      <c r="A48" s="8"/>
    </row>
    <row r="49" spans="1:1" x14ac:dyDescent="0.15">
      <c r="A49" s="8"/>
    </row>
    <row r="50" spans="1:1" x14ac:dyDescent="0.15">
      <c r="A50" s="8"/>
    </row>
    <row r="51" spans="1:1" x14ac:dyDescent="0.15">
      <c r="A51" s="8"/>
    </row>
    <row r="52" spans="1:1" x14ac:dyDescent="0.15">
      <c r="A52" s="8"/>
    </row>
    <row r="53" spans="1:1" x14ac:dyDescent="0.15">
      <c r="A53" s="8"/>
    </row>
    <row r="54" spans="1:1" x14ac:dyDescent="0.15">
      <c r="A54" s="8"/>
    </row>
    <row r="55" spans="1:1" x14ac:dyDescent="0.15">
      <c r="A55" s="8"/>
    </row>
    <row r="56" spans="1:1" x14ac:dyDescent="0.15">
      <c r="A56" s="8"/>
    </row>
    <row r="57" spans="1:1" x14ac:dyDescent="0.15">
      <c r="A57" s="8"/>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87920-51D5-4E9E-8812-E3559F5E290E}">
  <dimension ref="A1:C65"/>
  <sheetViews>
    <sheetView showGridLines="0" workbookViewId="0"/>
  </sheetViews>
  <sheetFormatPr defaultRowHeight="18.75" x14ac:dyDescent="0.4"/>
  <cols>
    <col min="1" max="3" width="3.125" style="5" customWidth="1"/>
    <col min="4" max="16384" width="9" style="5"/>
  </cols>
  <sheetData>
    <row r="1" spans="1:3" s="2" customFormat="1" ht="13.5" x14ac:dyDescent="0.15">
      <c r="A1" s="1" t="s">
        <v>54</v>
      </c>
    </row>
    <row r="2" spans="1:3" s="2" customFormat="1" ht="13.5" x14ac:dyDescent="0.15">
      <c r="A2" s="1"/>
      <c r="B2" s="2" t="s">
        <v>55</v>
      </c>
    </row>
    <row r="3" spans="1:3" s="2" customFormat="1" ht="13.5" x14ac:dyDescent="0.15">
      <c r="A3" s="1"/>
    </row>
    <row r="4" spans="1:3" s="2" customFormat="1" ht="13.5" x14ac:dyDescent="0.15">
      <c r="A4" s="1"/>
      <c r="B4" s="2" t="s">
        <v>56</v>
      </c>
    </row>
    <row r="5" spans="1:3" s="2" customFormat="1" ht="13.5" x14ac:dyDescent="0.15">
      <c r="A5" s="1"/>
      <c r="B5" s="2" t="s">
        <v>57</v>
      </c>
    </row>
    <row r="6" spans="1:3" s="2" customFormat="1" ht="13.5" x14ac:dyDescent="0.15">
      <c r="A6" s="1"/>
    </row>
    <row r="7" spans="1:3" s="2" customFormat="1" ht="13.5" x14ac:dyDescent="0.15">
      <c r="A7" s="1"/>
      <c r="B7" s="2" t="s">
        <v>58</v>
      </c>
    </row>
    <row r="8" spans="1:3" s="2" customFormat="1" ht="13.5" x14ac:dyDescent="0.15">
      <c r="A8" s="1"/>
    </row>
    <row r="9" spans="1:3" s="2" customFormat="1" ht="13.5" x14ac:dyDescent="0.15">
      <c r="B9" s="2" t="s">
        <v>0</v>
      </c>
    </row>
    <row r="10" spans="1:3" s="2" customFormat="1" x14ac:dyDescent="0.15">
      <c r="C10" s="3" t="s">
        <v>59</v>
      </c>
    </row>
    <row r="11" spans="1:3" s="2" customFormat="1" ht="13.5" x14ac:dyDescent="0.15">
      <c r="C11" s="4"/>
    </row>
    <row r="12" spans="1:3" s="2" customFormat="1" ht="13.5" x14ac:dyDescent="0.15">
      <c r="B12" s="2" t="s">
        <v>60</v>
      </c>
    </row>
    <row r="13" spans="1:3" s="2" customFormat="1" ht="13.5" x14ac:dyDescent="0.15">
      <c r="C13" s="2" t="s">
        <v>61</v>
      </c>
    </row>
    <row r="14" spans="1:3" s="2" customFormat="1" ht="13.5" x14ac:dyDescent="0.15">
      <c r="C14" s="2" t="s">
        <v>62</v>
      </c>
    </row>
    <row r="15" spans="1:3" s="2" customFormat="1" ht="13.5" x14ac:dyDescent="0.15">
      <c r="C15" s="2" t="s">
        <v>63</v>
      </c>
    </row>
    <row r="16" spans="1:3" s="2" customFormat="1" ht="13.5" x14ac:dyDescent="0.15">
      <c r="C16" s="2" t="s">
        <v>64</v>
      </c>
    </row>
    <row r="17" spans="1:3" s="2" customFormat="1" ht="13.5" x14ac:dyDescent="0.15">
      <c r="C17" s="2" t="s">
        <v>65</v>
      </c>
    </row>
    <row r="18" spans="1:3" s="2" customFormat="1" ht="13.5" x14ac:dyDescent="0.15">
      <c r="C18" s="2" t="s">
        <v>66</v>
      </c>
    </row>
    <row r="19" spans="1:3" s="2" customFormat="1" ht="13.5" x14ac:dyDescent="0.15"/>
    <row r="20" spans="1:3" s="2" customFormat="1" ht="13.5" x14ac:dyDescent="0.15">
      <c r="B20" s="2" t="s">
        <v>67</v>
      </c>
    </row>
    <row r="21" spans="1:3" s="2" customFormat="1" ht="13.5" x14ac:dyDescent="0.15">
      <c r="C21" s="2" t="s">
        <v>68</v>
      </c>
    </row>
    <row r="22" spans="1:3" s="2" customFormat="1" ht="13.5" x14ac:dyDescent="0.15">
      <c r="C22" s="2" t="s">
        <v>69</v>
      </c>
    </row>
    <row r="23" spans="1:3" s="2" customFormat="1" ht="13.5" x14ac:dyDescent="0.15">
      <c r="C23" s="2" t="s">
        <v>70</v>
      </c>
    </row>
    <row r="24" spans="1:3" s="2" customFormat="1" ht="13.5" x14ac:dyDescent="0.15">
      <c r="C24" s="2" t="s">
        <v>71</v>
      </c>
    </row>
    <row r="25" spans="1:3" s="2" customFormat="1" ht="13.5" x14ac:dyDescent="0.15">
      <c r="C25" s="2" t="s">
        <v>72</v>
      </c>
    </row>
    <row r="26" spans="1:3" s="2" customFormat="1" ht="13.5" x14ac:dyDescent="0.15">
      <c r="C26" s="2" t="s">
        <v>73</v>
      </c>
    </row>
    <row r="27" spans="1:3" s="2" customFormat="1" ht="13.5" x14ac:dyDescent="0.15"/>
    <row r="28" spans="1:3" s="2" customFormat="1" ht="13.5" x14ac:dyDescent="0.15">
      <c r="A28" s="1" t="s">
        <v>74</v>
      </c>
    </row>
    <row r="29" spans="1:3" s="2" customFormat="1" ht="13.5" x14ac:dyDescent="0.15">
      <c r="A29" s="1"/>
      <c r="B29" s="2" t="s">
        <v>75</v>
      </c>
    </row>
    <row r="30" spans="1:3" s="2" customFormat="1" ht="13.5" x14ac:dyDescent="0.15">
      <c r="A30" s="1"/>
    </row>
    <row r="31" spans="1:3" s="2" customFormat="1" ht="13.5" x14ac:dyDescent="0.15">
      <c r="B31" s="2" t="s">
        <v>0</v>
      </c>
    </row>
    <row r="32" spans="1:3" s="2" customFormat="1" x14ac:dyDescent="0.15">
      <c r="C32" s="3" t="s">
        <v>76</v>
      </c>
    </row>
    <row r="33" spans="2:3" s="2" customFormat="1" ht="13.5" x14ac:dyDescent="0.15">
      <c r="C33" s="4"/>
    </row>
    <row r="34" spans="2:3" s="2" customFormat="1" ht="13.5" x14ac:dyDescent="0.15">
      <c r="B34" s="2" t="s">
        <v>1</v>
      </c>
    </row>
    <row r="35" spans="2:3" s="2" customFormat="1" ht="13.5" x14ac:dyDescent="0.15">
      <c r="C35" s="2" t="s">
        <v>2</v>
      </c>
    </row>
    <row r="36" spans="2:3" s="2" customFormat="1" ht="13.5" x14ac:dyDescent="0.15">
      <c r="C36" s="2" t="s">
        <v>3</v>
      </c>
    </row>
    <row r="37" spans="2:3" s="2" customFormat="1" ht="13.5" x14ac:dyDescent="0.15">
      <c r="C37" s="2" t="s">
        <v>4</v>
      </c>
    </row>
    <row r="38" spans="2:3" s="2" customFormat="1" ht="13.5" x14ac:dyDescent="0.15">
      <c r="C38" s="2" t="s">
        <v>5</v>
      </c>
    </row>
    <row r="39" spans="2:3" s="2" customFormat="1" ht="13.5" x14ac:dyDescent="0.15">
      <c r="C39" s="2" t="s">
        <v>6</v>
      </c>
    </row>
    <row r="40" spans="2:3" s="2" customFormat="1" ht="13.5" x14ac:dyDescent="0.15">
      <c r="C40" s="2" t="s">
        <v>7</v>
      </c>
    </row>
    <row r="41" spans="2:3" s="2" customFormat="1" ht="13.5" x14ac:dyDescent="0.15"/>
    <row r="42" spans="2:3" s="2" customFormat="1" ht="13.5" x14ac:dyDescent="0.15">
      <c r="B42" s="2" t="s">
        <v>8</v>
      </c>
    </row>
    <row r="43" spans="2:3" s="2" customFormat="1" ht="13.5" x14ac:dyDescent="0.15">
      <c r="C43" s="2" t="s">
        <v>9</v>
      </c>
    </row>
    <row r="44" spans="2:3" s="2" customFormat="1" ht="13.5" x14ac:dyDescent="0.15">
      <c r="C44" s="2" t="s">
        <v>10</v>
      </c>
    </row>
    <row r="45" spans="2:3" s="2" customFormat="1" ht="13.5" x14ac:dyDescent="0.15">
      <c r="C45" s="2" t="s">
        <v>11</v>
      </c>
    </row>
    <row r="46" spans="2:3" s="2" customFormat="1" ht="13.5" x14ac:dyDescent="0.15">
      <c r="C46" s="2" t="s">
        <v>12</v>
      </c>
    </row>
    <row r="47" spans="2:3" s="2" customFormat="1" ht="13.5" x14ac:dyDescent="0.15">
      <c r="C47" s="2" t="s">
        <v>13</v>
      </c>
    </row>
    <row r="48" spans="2:3" s="2" customFormat="1" ht="13.5" x14ac:dyDescent="0.15"/>
    <row r="49" spans="1:3" s="2" customFormat="1" ht="13.5" x14ac:dyDescent="0.15">
      <c r="A49" s="1" t="s">
        <v>49</v>
      </c>
    </row>
    <row r="50" spans="1:3" s="2" customFormat="1" ht="13.5" x14ac:dyDescent="0.15">
      <c r="A50" s="1"/>
    </row>
    <row r="51" spans="1:3" s="2" customFormat="1" ht="13.5" x14ac:dyDescent="0.15">
      <c r="B51" s="2" t="s">
        <v>50</v>
      </c>
    </row>
    <row r="52" spans="1:3" s="2" customFormat="1" x14ac:dyDescent="0.15">
      <c r="C52" s="3" t="s">
        <v>77</v>
      </c>
    </row>
    <row r="53" spans="1:3" s="2" customFormat="1" ht="13.5" x14ac:dyDescent="0.15">
      <c r="C53" s="4"/>
    </row>
    <row r="54" spans="1:3" s="2" customFormat="1" ht="13.5" x14ac:dyDescent="0.15">
      <c r="B54" s="2" t="s">
        <v>51</v>
      </c>
    </row>
    <row r="55" spans="1:3" s="2" customFormat="1" ht="13.5" x14ac:dyDescent="0.15"/>
    <row r="56" spans="1:3" s="2" customFormat="1" ht="13.5" x14ac:dyDescent="0.15"/>
    <row r="57" spans="1:3" s="2" customFormat="1" ht="13.5" x14ac:dyDescent="0.15"/>
    <row r="58" spans="1:3" s="2" customFormat="1" ht="13.5" x14ac:dyDescent="0.15"/>
    <row r="59" spans="1:3" s="2" customFormat="1" ht="13.5" x14ac:dyDescent="0.15"/>
    <row r="60" spans="1:3" s="2" customFormat="1" ht="13.5" x14ac:dyDescent="0.15"/>
    <row r="61" spans="1:3" s="2" customFormat="1" ht="13.5" x14ac:dyDescent="0.15"/>
    <row r="62" spans="1:3" s="2" customFormat="1" ht="13.5" x14ac:dyDescent="0.15">
      <c r="C62" s="2" t="s">
        <v>52</v>
      </c>
    </row>
    <row r="63" spans="1:3" s="2" customFormat="1" ht="13.5" x14ac:dyDescent="0.15">
      <c r="C63" s="2" t="s">
        <v>53</v>
      </c>
    </row>
    <row r="64" spans="1:3" s="2" customFormat="1" x14ac:dyDescent="0.15">
      <c r="C64" s="3" t="s">
        <v>78</v>
      </c>
    </row>
    <row r="65" s="2" customFormat="1" ht="13.5" x14ac:dyDescent="0.15"/>
  </sheetData>
  <phoneticPr fontId="1"/>
  <hyperlinks>
    <hyperlink ref="C32" r:id="rId1" xr:uid="{22CBC786-DBFE-4069-8B00-B07C3F1E526F}"/>
    <hyperlink ref="C52" r:id="rId2" xr:uid="{B70EA9FF-3CBE-4776-8450-90E606880109}"/>
    <hyperlink ref="C64" r:id="rId3" xr:uid="{76928BCC-5122-4D48-B343-F304D01117AC}"/>
    <hyperlink ref="C10" r:id="rId4" xr:uid="{ABBAAF3A-AD32-488C-9905-65DC760E2D4A}"/>
  </hyperlinks>
  <pageMargins left="0.7" right="0.7" top="0.75" bottom="0.75" header="0.3" footer="0.3"/>
  <pageSetup paperSize="9" orientation="portrait" horizontalDpi="360" verticalDpi="360" r:id="rId5"/>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64341-1763-47C8-8E86-54E443D279A2}">
  <dimension ref="A1:D167"/>
  <sheetViews>
    <sheetView showGridLines="0" workbookViewId="0"/>
  </sheetViews>
  <sheetFormatPr defaultRowHeight="13.5" x14ac:dyDescent="0.15"/>
  <cols>
    <col min="1" max="3" width="3.125" style="2" customWidth="1"/>
    <col min="4" max="16384" width="9" style="2"/>
  </cols>
  <sheetData>
    <row r="1" spans="1:4" x14ac:dyDescent="0.15">
      <c r="A1" s="1" t="s">
        <v>14</v>
      </c>
    </row>
    <row r="2" spans="1:4" x14ac:dyDescent="0.15">
      <c r="A2" s="1"/>
    </row>
    <row r="3" spans="1:4" x14ac:dyDescent="0.15">
      <c r="B3" s="2" t="s">
        <v>15</v>
      </c>
    </row>
    <row r="4" spans="1:4" x14ac:dyDescent="0.15">
      <c r="C4" s="2" t="s">
        <v>16</v>
      </c>
    </row>
    <row r="5" spans="1:4" ht="18.75" x14ac:dyDescent="0.15">
      <c r="D5" s="3" t="s">
        <v>79</v>
      </c>
    </row>
    <row r="6" spans="1:4" x14ac:dyDescent="0.15">
      <c r="C6" s="2" t="s">
        <v>17</v>
      </c>
    </row>
    <row r="7" spans="1:4" ht="18.75" x14ac:dyDescent="0.15">
      <c r="D7" s="3" t="s">
        <v>80</v>
      </c>
    </row>
    <row r="8" spans="1:4" x14ac:dyDescent="0.15">
      <c r="C8" s="6" t="s">
        <v>18</v>
      </c>
    </row>
    <row r="9" spans="1:4" ht="18.75" x14ac:dyDescent="0.15">
      <c r="D9" s="3" t="s">
        <v>81</v>
      </c>
    </row>
    <row r="10" spans="1:4" x14ac:dyDescent="0.15">
      <c r="C10" s="2" t="s">
        <v>19</v>
      </c>
    </row>
    <row r="11" spans="1:4" ht="18.75" x14ac:dyDescent="0.15">
      <c r="D11" s="3" t="s">
        <v>82</v>
      </c>
    </row>
    <row r="13" spans="1:4" x14ac:dyDescent="0.15">
      <c r="B13" s="2" t="s">
        <v>20</v>
      </c>
    </row>
    <row r="14" spans="1:4" x14ac:dyDescent="0.15">
      <c r="C14" s="2" t="s">
        <v>21</v>
      </c>
    </row>
    <row r="15" spans="1:4" ht="18.75" x14ac:dyDescent="0.15">
      <c r="D15" s="3" t="s">
        <v>83</v>
      </c>
    </row>
    <row r="17" spans="2:4" x14ac:dyDescent="0.15">
      <c r="B17" s="2" t="s">
        <v>22</v>
      </c>
    </row>
    <row r="18" spans="2:4" x14ac:dyDescent="0.15">
      <c r="C18" s="2" t="s">
        <v>23</v>
      </c>
    </row>
    <row r="19" spans="2:4" ht="18.75" x14ac:dyDescent="0.15">
      <c r="D19" s="3" t="s">
        <v>84</v>
      </c>
    </row>
    <row r="20" spans="2:4" x14ac:dyDescent="0.15">
      <c r="C20" s="2" t="s">
        <v>24</v>
      </c>
    </row>
    <row r="21" spans="2:4" ht="18.75" x14ac:dyDescent="0.15">
      <c r="D21" s="3" t="s">
        <v>85</v>
      </c>
    </row>
    <row r="23" spans="2:4" x14ac:dyDescent="0.15">
      <c r="B23" s="2" t="s">
        <v>25</v>
      </c>
    </row>
    <row r="24" spans="2:4" x14ac:dyDescent="0.15">
      <c r="C24" s="2" t="s">
        <v>26</v>
      </c>
    </row>
    <row r="25" spans="2:4" ht="18.75" x14ac:dyDescent="0.15">
      <c r="D25" s="3" t="s">
        <v>86</v>
      </c>
    </row>
    <row r="26" spans="2:4" x14ac:dyDescent="0.15">
      <c r="C26" s="2" t="s">
        <v>27</v>
      </c>
    </row>
    <row r="27" spans="2:4" ht="18.75" x14ac:dyDescent="0.15">
      <c r="D27" s="3" t="s">
        <v>87</v>
      </c>
    </row>
    <row r="29" spans="2:4" x14ac:dyDescent="0.15">
      <c r="B29" s="2" t="s">
        <v>28</v>
      </c>
    </row>
    <row r="30" spans="2:4" x14ac:dyDescent="0.15">
      <c r="C30" s="2" t="s">
        <v>29</v>
      </c>
    </row>
    <row r="31" spans="2:4" ht="18.75" x14ac:dyDescent="0.15">
      <c r="D31" s="3" t="s">
        <v>88</v>
      </c>
    </row>
    <row r="32" spans="2:4" x14ac:dyDescent="0.15">
      <c r="C32" s="2" t="s">
        <v>30</v>
      </c>
    </row>
    <row r="33" spans="2:4" ht="18.75" x14ac:dyDescent="0.15">
      <c r="D33" s="3" t="s">
        <v>89</v>
      </c>
    </row>
    <row r="34" spans="2:4" x14ac:dyDescent="0.15">
      <c r="C34" s="2" t="s">
        <v>31</v>
      </c>
    </row>
    <row r="35" spans="2:4" ht="18.75" x14ac:dyDescent="0.15">
      <c r="D35" s="3" t="s">
        <v>90</v>
      </c>
    </row>
    <row r="37" spans="2:4" x14ac:dyDescent="0.15">
      <c r="B37" s="2" t="s">
        <v>32</v>
      </c>
    </row>
    <row r="38" spans="2:4" x14ac:dyDescent="0.15">
      <c r="C38" s="2" t="s">
        <v>33</v>
      </c>
    </row>
    <row r="39" spans="2:4" ht="18.75" x14ac:dyDescent="0.15">
      <c r="D39" s="3" t="s">
        <v>91</v>
      </c>
    </row>
    <row r="40" spans="2:4" x14ac:dyDescent="0.15">
      <c r="C40" s="2" t="s">
        <v>34</v>
      </c>
    </row>
    <row r="41" spans="2:4" ht="18.75" x14ac:dyDescent="0.15">
      <c r="D41" s="3" t="s">
        <v>92</v>
      </c>
    </row>
    <row r="42" spans="2:4" x14ac:dyDescent="0.15">
      <c r="C42" s="2" t="s">
        <v>35</v>
      </c>
    </row>
    <row r="43" spans="2:4" ht="18.75" x14ac:dyDescent="0.15">
      <c r="D43" s="3" t="s">
        <v>93</v>
      </c>
    </row>
    <row r="44" spans="2:4" x14ac:dyDescent="0.15">
      <c r="C44" s="2" t="s">
        <v>94</v>
      </c>
    </row>
    <row r="45" spans="2:4" ht="18.75" x14ac:dyDescent="0.15">
      <c r="D45" s="3" t="s">
        <v>95</v>
      </c>
    </row>
    <row r="46" spans="2:4" x14ac:dyDescent="0.15">
      <c r="C46" s="2" t="s">
        <v>96</v>
      </c>
    </row>
    <row r="47" spans="2:4" ht="18.75" x14ac:dyDescent="0.15">
      <c r="D47" s="3" t="s">
        <v>97</v>
      </c>
    </row>
    <row r="48" spans="2:4" x14ac:dyDescent="0.15">
      <c r="C48" s="2" t="s">
        <v>98</v>
      </c>
    </row>
    <row r="49" spans="2:4" ht="18.75" x14ac:dyDescent="0.15">
      <c r="D49" s="3" t="s">
        <v>99</v>
      </c>
    </row>
    <row r="51" spans="2:4" x14ac:dyDescent="0.15">
      <c r="B51" s="2" t="s">
        <v>100</v>
      </c>
    </row>
    <row r="52" spans="2:4" x14ac:dyDescent="0.15">
      <c r="C52" s="2" t="s">
        <v>101</v>
      </c>
    </row>
    <row r="53" spans="2:4" ht="18.75" x14ac:dyDescent="0.15">
      <c r="D53" s="3" t="s">
        <v>102</v>
      </c>
    </row>
    <row r="54" spans="2:4" x14ac:dyDescent="0.15">
      <c r="C54" s="2" t="s">
        <v>103</v>
      </c>
    </row>
    <row r="55" spans="2:4" ht="18.75" x14ac:dyDescent="0.15">
      <c r="D55" s="3" t="s">
        <v>104</v>
      </c>
    </row>
    <row r="56" spans="2:4" x14ac:dyDescent="0.15">
      <c r="C56" s="2" t="s">
        <v>105</v>
      </c>
    </row>
    <row r="57" spans="2:4" ht="18.75" x14ac:dyDescent="0.15">
      <c r="D57" s="3" t="s">
        <v>106</v>
      </c>
    </row>
    <row r="58" spans="2:4" x14ac:dyDescent="0.15">
      <c r="C58" s="2" t="s">
        <v>107</v>
      </c>
    </row>
    <row r="59" spans="2:4" ht="18.75" x14ac:dyDescent="0.15">
      <c r="D59" s="3" t="s">
        <v>108</v>
      </c>
    </row>
    <row r="60" spans="2:4" x14ac:dyDescent="0.15">
      <c r="C60" s="2" t="s">
        <v>109</v>
      </c>
    </row>
    <row r="61" spans="2:4" ht="18.75" x14ac:dyDescent="0.15">
      <c r="D61" s="3" t="s">
        <v>110</v>
      </c>
    </row>
    <row r="62" spans="2:4" x14ac:dyDescent="0.15">
      <c r="C62" s="2" t="s">
        <v>111</v>
      </c>
    </row>
    <row r="63" spans="2:4" ht="18.75" x14ac:dyDescent="0.15">
      <c r="D63" s="3" t="s">
        <v>112</v>
      </c>
    </row>
    <row r="64" spans="2:4" x14ac:dyDescent="0.15">
      <c r="C64" s="2" t="s">
        <v>113</v>
      </c>
    </row>
    <row r="65" spans="2:4" ht="18.75" x14ac:dyDescent="0.15">
      <c r="D65" s="3" t="s">
        <v>114</v>
      </c>
    </row>
    <row r="66" spans="2:4" x14ac:dyDescent="0.15">
      <c r="C66" s="2" t="s">
        <v>115</v>
      </c>
    </row>
    <row r="67" spans="2:4" ht="18.75" x14ac:dyDescent="0.15">
      <c r="D67" s="3" t="s">
        <v>116</v>
      </c>
    </row>
    <row r="68" spans="2:4" x14ac:dyDescent="0.15">
      <c r="C68" s="2" t="s">
        <v>117</v>
      </c>
    </row>
    <row r="69" spans="2:4" ht="18.75" x14ac:dyDescent="0.15">
      <c r="D69" s="3" t="s">
        <v>118</v>
      </c>
    </row>
    <row r="70" spans="2:4" x14ac:dyDescent="0.15">
      <c r="C70" s="2" t="s">
        <v>119</v>
      </c>
    </row>
    <row r="71" spans="2:4" ht="18.75" x14ac:dyDescent="0.15">
      <c r="D71" s="3" t="s">
        <v>120</v>
      </c>
    </row>
    <row r="73" spans="2:4" x14ac:dyDescent="0.15">
      <c r="B73" s="2" t="s">
        <v>121</v>
      </c>
    </row>
    <row r="74" spans="2:4" x14ac:dyDescent="0.15">
      <c r="C74" s="2" t="s">
        <v>36</v>
      </c>
    </row>
    <row r="75" spans="2:4" ht="18.75" x14ac:dyDescent="0.15">
      <c r="D75" s="3" t="s">
        <v>122</v>
      </c>
    </row>
    <row r="76" spans="2:4" x14ac:dyDescent="0.15">
      <c r="C76" s="2" t="s">
        <v>37</v>
      </c>
    </row>
    <row r="77" spans="2:4" ht="18.75" x14ac:dyDescent="0.15">
      <c r="D77" s="3" t="s">
        <v>123</v>
      </c>
    </row>
    <row r="78" spans="2:4" x14ac:dyDescent="0.15">
      <c r="C78" s="2" t="s">
        <v>38</v>
      </c>
    </row>
    <row r="79" spans="2:4" ht="18.75" x14ac:dyDescent="0.15">
      <c r="D79" s="3" t="s">
        <v>124</v>
      </c>
    </row>
    <row r="80" spans="2:4" x14ac:dyDescent="0.15">
      <c r="C80" s="2" t="s">
        <v>39</v>
      </c>
    </row>
    <row r="81" spans="2:4" ht="18.75" x14ac:dyDescent="0.15">
      <c r="D81" s="3" t="s">
        <v>125</v>
      </c>
    </row>
    <row r="82" spans="2:4" x14ac:dyDescent="0.15">
      <c r="C82" s="2" t="s">
        <v>40</v>
      </c>
    </row>
    <row r="83" spans="2:4" ht="18.75" x14ac:dyDescent="0.15">
      <c r="D83" s="3" t="s">
        <v>126</v>
      </c>
    </row>
    <row r="85" spans="2:4" x14ac:dyDescent="0.15">
      <c r="B85" s="2" t="s">
        <v>41</v>
      </c>
    </row>
    <row r="86" spans="2:4" x14ac:dyDescent="0.15">
      <c r="C86" s="2" t="s">
        <v>42</v>
      </c>
    </row>
    <row r="87" spans="2:4" ht="18.75" x14ac:dyDescent="0.15">
      <c r="D87" s="3" t="s">
        <v>127</v>
      </c>
    </row>
    <row r="88" spans="2:4" x14ac:dyDescent="0.15">
      <c r="C88" s="2" t="s">
        <v>43</v>
      </c>
    </row>
    <row r="89" spans="2:4" ht="18.75" x14ac:dyDescent="0.15">
      <c r="D89" s="3" t="s">
        <v>128</v>
      </c>
    </row>
    <row r="91" spans="2:4" x14ac:dyDescent="0.15">
      <c r="B91" s="2" t="s">
        <v>129</v>
      </c>
    </row>
    <row r="92" spans="2:4" x14ac:dyDescent="0.15">
      <c r="C92" s="2" t="s">
        <v>130</v>
      </c>
    </row>
    <row r="93" spans="2:4" ht="18.75" x14ac:dyDescent="0.15">
      <c r="D93" s="3" t="s">
        <v>131</v>
      </c>
    </row>
    <row r="94" spans="2:4" x14ac:dyDescent="0.15">
      <c r="C94" s="2" t="s">
        <v>132</v>
      </c>
    </row>
    <row r="95" spans="2:4" ht="18.75" x14ac:dyDescent="0.15">
      <c r="D95" s="3" t="s">
        <v>133</v>
      </c>
    </row>
    <row r="96" spans="2:4" x14ac:dyDescent="0.15">
      <c r="C96" s="2" t="s">
        <v>134</v>
      </c>
    </row>
    <row r="97" spans="2:4" ht="18.75" x14ac:dyDescent="0.15">
      <c r="D97" s="3" t="s">
        <v>135</v>
      </c>
    </row>
    <row r="99" spans="2:4" x14ac:dyDescent="0.15">
      <c r="B99" s="2" t="s">
        <v>136</v>
      </c>
    </row>
    <row r="100" spans="2:4" x14ac:dyDescent="0.15">
      <c r="C100" s="2" t="s">
        <v>137</v>
      </c>
    </row>
    <row r="101" spans="2:4" ht="18.75" x14ac:dyDescent="0.15">
      <c r="D101" s="3" t="s">
        <v>138</v>
      </c>
    </row>
    <row r="102" spans="2:4" x14ac:dyDescent="0.15">
      <c r="C102" s="2" t="s">
        <v>139</v>
      </c>
    </row>
    <row r="103" spans="2:4" ht="18.75" x14ac:dyDescent="0.15">
      <c r="D103" s="3" t="s">
        <v>140</v>
      </c>
    </row>
    <row r="104" spans="2:4" x14ac:dyDescent="0.15">
      <c r="C104" s="2" t="s">
        <v>141</v>
      </c>
    </row>
    <row r="105" spans="2:4" ht="18.75" x14ac:dyDescent="0.15">
      <c r="D105" s="3" t="s">
        <v>142</v>
      </c>
    </row>
    <row r="107" spans="2:4" x14ac:dyDescent="0.15">
      <c r="B107" s="2" t="s">
        <v>143</v>
      </c>
    </row>
    <row r="108" spans="2:4" x14ac:dyDescent="0.15">
      <c r="C108" s="2" t="s">
        <v>144</v>
      </c>
    </row>
    <row r="109" spans="2:4" ht="18.75" x14ac:dyDescent="0.15">
      <c r="D109" s="3" t="s">
        <v>145</v>
      </c>
    </row>
    <row r="110" spans="2:4" x14ac:dyDescent="0.15">
      <c r="C110" s="2" t="s">
        <v>146</v>
      </c>
    </row>
    <row r="111" spans="2:4" ht="18.75" x14ac:dyDescent="0.15">
      <c r="D111" s="3" t="s">
        <v>147</v>
      </c>
    </row>
    <row r="112" spans="2:4" x14ac:dyDescent="0.15">
      <c r="C112" s="2" t="s">
        <v>148</v>
      </c>
    </row>
    <row r="113" spans="2:4" ht="18.75" x14ac:dyDescent="0.15">
      <c r="D113" s="3" t="s">
        <v>149</v>
      </c>
    </row>
    <row r="115" spans="2:4" x14ac:dyDescent="0.15">
      <c r="B115" s="2" t="s">
        <v>150</v>
      </c>
    </row>
    <row r="116" spans="2:4" x14ac:dyDescent="0.15">
      <c r="C116" s="2" t="s">
        <v>151</v>
      </c>
    </row>
    <row r="117" spans="2:4" ht="18.75" x14ac:dyDescent="0.15">
      <c r="D117" s="3" t="s">
        <v>152</v>
      </c>
    </row>
    <row r="118" spans="2:4" x14ac:dyDescent="0.15">
      <c r="C118" s="2" t="s">
        <v>153</v>
      </c>
    </row>
    <row r="119" spans="2:4" ht="18.75" x14ac:dyDescent="0.15">
      <c r="D119" s="3" t="s">
        <v>154</v>
      </c>
    </row>
    <row r="121" spans="2:4" x14ac:dyDescent="0.15">
      <c r="B121" s="2" t="s">
        <v>155</v>
      </c>
    </row>
    <row r="122" spans="2:4" x14ac:dyDescent="0.15">
      <c r="C122" s="2" t="s">
        <v>156</v>
      </c>
    </row>
    <row r="123" spans="2:4" ht="18.75" x14ac:dyDescent="0.15">
      <c r="D123" s="3" t="s">
        <v>157</v>
      </c>
    </row>
    <row r="124" spans="2:4" x14ac:dyDescent="0.15">
      <c r="C124" s="2" t="s">
        <v>158</v>
      </c>
    </row>
    <row r="125" spans="2:4" ht="18.75" x14ac:dyDescent="0.15">
      <c r="D125" s="3" t="s">
        <v>159</v>
      </c>
    </row>
    <row r="126" spans="2:4" x14ac:dyDescent="0.15">
      <c r="C126" s="2" t="s">
        <v>160</v>
      </c>
    </row>
    <row r="127" spans="2:4" ht="18.75" x14ac:dyDescent="0.15">
      <c r="D127" s="3" t="s">
        <v>161</v>
      </c>
    </row>
    <row r="128" spans="2:4" x14ac:dyDescent="0.15">
      <c r="C128" s="2" t="s">
        <v>162</v>
      </c>
    </row>
    <row r="129" spans="2:4" ht="18.75" x14ac:dyDescent="0.15">
      <c r="D129" s="3" t="s">
        <v>163</v>
      </c>
    </row>
    <row r="131" spans="2:4" x14ac:dyDescent="0.15">
      <c r="B131" s="2" t="s">
        <v>164</v>
      </c>
    </row>
    <row r="132" spans="2:4" x14ac:dyDescent="0.15">
      <c r="C132" s="2" t="s">
        <v>165</v>
      </c>
    </row>
    <row r="133" spans="2:4" ht="18.75" x14ac:dyDescent="0.15">
      <c r="D133" s="3" t="s">
        <v>166</v>
      </c>
    </row>
    <row r="134" spans="2:4" x14ac:dyDescent="0.15">
      <c r="C134" s="2" t="s">
        <v>167</v>
      </c>
    </row>
    <row r="135" spans="2:4" ht="18.75" x14ac:dyDescent="0.15">
      <c r="D135" s="3" t="s">
        <v>168</v>
      </c>
    </row>
    <row r="136" spans="2:4" x14ac:dyDescent="0.15">
      <c r="C136" s="2" t="s">
        <v>169</v>
      </c>
    </row>
    <row r="137" spans="2:4" ht="18.75" x14ac:dyDescent="0.15">
      <c r="D137" s="3" t="s">
        <v>170</v>
      </c>
    </row>
    <row r="138" spans="2:4" x14ac:dyDescent="0.15">
      <c r="C138" s="2" t="s">
        <v>171</v>
      </c>
    </row>
    <row r="139" spans="2:4" ht="18.75" x14ac:dyDescent="0.15">
      <c r="D139" s="3" t="s">
        <v>172</v>
      </c>
    </row>
    <row r="140" spans="2:4" x14ac:dyDescent="0.15">
      <c r="C140" s="2" t="s">
        <v>173</v>
      </c>
    </row>
    <row r="141" spans="2:4" ht="18.75" x14ac:dyDescent="0.15">
      <c r="D141" s="3" t="s">
        <v>174</v>
      </c>
    </row>
    <row r="142" spans="2:4" x14ac:dyDescent="0.15">
      <c r="C142" s="2" t="s">
        <v>175</v>
      </c>
    </row>
    <row r="143" spans="2:4" ht="18.75" x14ac:dyDescent="0.15">
      <c r="D143" s="3" t="s">
        <v>176</v>
      </c>
    </row>
    <row r="145" spans="2:4" x14ac:dyDescent="0.15">
      <c r="B145" s="2" t="s">
        <v>177</v>
      </c>
    </row>
    <row r="146" spans="2:4" x14ac:dyDescent="0.15">
      <c r="C146" s="2" t="s">
        <v>178</v>
      </c>
    </row>
    <row r="147" spans="2:4" ht="18.75" x14ac:dyDescent="0.15">
      <c r="D147" s="3" t="s">
        <v>179</v>
      </c>
    </row>
    <row r="148" spans="2:4" x14ac:dyDescent="0.15">
      <c r="C148" s="2" t="s">
        <v>180</v>
      </c>
    </row>
    <row r="149" spans="2:4" ht="18.75" x14ac:dyDescent="0.15">
      <c r="D149" s="3" t="s">
        <v>181</v>
      </c>
    </row>
    <row r="150" spans="2:4" x14ac:dyDescent="0.15">
      <c r="C150" s="2" t="s">
        <v>182</v>
      </c>
    </row>
    <row r="151" spans="2:4" ht="18.75" x14ac:dyDescent="0.15">
      <c r="D151" s="3" t="s">
        <v>183</v>
      </c>
    </row>
    <row r="153" spans="2:4" x14ac:dyDescent="0.15">
      <c r="B153" s="2" t="s">
        <v>184</v>
      </c>
    </row>
    <row r="154" spans="2:4" x14ac:dyDescent="0.15">
      <c r="C154" s="2" t="s">
        <v>185</v>
      </c>
    </row>
    <row r="155" spans="2:4" ht="18.75" x14ac:dyDescent="0.15">
      <c r="D155" s="3" t="s">
        <v>186</v>
      </c>
    </row>
    <row r="156" spans="2:4" x14ac:dyDescent="0.15">
      <c r="C156" s="2" t="s">
        <v>187</v>
      </c>
    </row>
    <row r="157" spans="2:4" ht="18.75" x14ac:dyDescent="0.15">
      <c r="D157" s="3" t="s">
        <v>188</v>
      </c>
    </row>
    <row r="158" spans="2:4" x14ac:dyDescent="0.15">
      <c r="C158" s="2" t="s">
        <v>189</v>
      </c>
    </row>
    <row r="159" spans="2:4" ht="18.75" x14ac:dyDescent="0.15">
      <c r="D159" s="3" t="s">
        <v>190</v>
      </c>
    </row>
    <row r="160" spans="2:4" x14ac:dyDescent="0.15">
      <c r="C160" s="2" t="s">
        <v>191</v>
      </c>
    </row>
    <row r="161" spans="3:4" ht="18.75" x14ac:dyDescent="0.15">
      <c r="D161" s="3" t="s">
        <v>192</v>
      </c>
    </row>
    <row r="162" spans="3:4" x14ac:dyDescent="0.15">
      <c r="C162" s="2" t="s">
        <v>193</v>
      </c>
    </row>
    <row r="163" spans="3:4" ht="18.75" x14ac:dyDescent="0.15">
      <c r="D163" s="3" t="s">
        <v>194</v>
      </c>
    </row>
    <row r="164" spans="3:4" x14ac:dyDescent="0.15">
      <c r="C164" s="2" t="s">
        <v>195</v>
      </c>
    </row>
    <row r="165" spans="3:4" ht="18.75" x14ac:dyDescent="0.15">
      <c r="D165" s="3" t="s">
        <v>196</v>
      </c>
    </row>
    <row r="166" spans="3:4" x14ac:dyDescent="0.15">
      <c r="C166" s="2" t="s">
        <v>197</v>
      </c>
    </row>
    <row r="167" spans="3:4" ht="18.75" x14ac:dyDescent="0.15">
      <c r="D167" s="3" t="s">
        <v>198</v>
      </c>
    </row>
  </sheetData>
  <phoneticPr fontId="1"/>
  <hyperlinks>
    <hyperlink ref="D5" r:id="rId1" xr:uid="{02468744-A575-4EB9-A87B-52935DAEDB57}"/>
    <hyperlink ref="D7" r:id="rId2" xr:uid="{19202988-9DA0-4F59-AEFD-62EBDB22BD86}"/>
    <hyperlink ref="D9" r:id="rId3" xr:uid="{0D7742DF-65DE-4193-B19F-8EF37986D53C}"/>
    <hyperlink ref="D11" r:id="rId4" xr:uid="{B8C377D5-61F9-4B82-BFA5-38A978F213A2}"/>
    <hyperlink ref="D15" r:id="rId5" xr:uid="{586938E6-D0D8-488B-905A-716D047ED25E}"/>
    <hyperlink ref="D19" r:id="rId6" xr:uid="{D944BF72-1D0C-4E06-9315-D5BD921FB4A1}"/>
    <hyperlink ref="D21" r:id="rId7" xr:uid="{FC8E8D83-2EC0-45EF-AA78-6D3ABB71B63A}"/>
    <hyperlink ref="D25" r:id="rId8" xr:uid="{D0179E3F-4F8F-4D87-906A-A9B642351D8E}"/>
    <hyperlink ref="D27" r:id="rId9" xr:uid="{AC1F5A3B-FA26-4262-914A-094A21BE88B6}"/>
    <hyperlink ref="D31" r:id="rId10" xr:uid="{D16E5ED8-0BCB-4819-9318-3486AC2EAAA3}"/>
    <hyperlink ref="D33" r:id="rId11" xr:uid="{A0BBA642-061F-4787-860C-2AAFACBEA7EA}"/>
    <hyperlink ref="D35" r:id="rId12" xr:uid="{C3E7B112-371A-4ECF-9752-056ED9358DEC}"/>
    <hyperlink ref="D41" r:id="rId13" xr:uid="{3511C33A-F2D4-4228-B718-80753DAC5915}"/>
    <hyperlink ref="D39" r:id="rId14" xr:uid="{6A2186ED-6964-4DF9-B55C-DEB9EAEDB89D}"/>
    <hyperlink ref="D75" r:id="rId15" xr:uid="{B6C172A7-6B38-4C1E-86B1-E9AF4E92B9BC}"/>
    <hyperlink ref="D77" r:id="rId16" xr:uid="{01F5DDE1-4B7F-4AD5-826B-4E772120C2A9}"/>
    <hyperlink ref="D79" r:id="rId17" xr:uid="{62384C76-B742-4762-85CD-A13E52E982F9}"/>
    <hyperlink ref="D81" r:id="rId18" xr:uid="{706C02BD-3EB5-4E36-B8DB-480D10E45066}"/>
    <hyperlink ref="D83" r:id="rId19" xr:uid="{B917DF92-D058-42F6-8D6F-5C246D7931CC}"/>
    <hyperlink ref="D87" r:id="rId20" xr:uid="{B8BB2808-AB75-430E-9BEB-B17FF5305E31}"/>
    <hyperlink ref="D89" r:id="rId21" xr:uid="{40C50C9D-978B-485E-8430-BA5D353C07B7}"/>
    <hyperlink ref="D43" r:id="rId22" xr:uid="{35A14357-9864-4DFE-9ABC-4BC8BCD6485D}"/>
    <hyperlink ref="D45" r:id="rId23" xr:uid="{A93076CC-5F34-4ED0-8A9B-3B0D16BC0FF8}"/>
    <hyperlink ref="D49" r:id="rId24" xr:uid="{F30E3FB8-76A1-43AD-B5FB-6B8C16DA1DE8}"/>
    <hyperlink ref="D47" r:id="rId25" xr:uid="{F17718F3-056A-42EB-A2C2-F539DF7A8C8A}"/>
    <hyperlink ref="D53" r:id="rId26" xr:uid="{36116FB6-8AA3-4D0B-BE85-1CCF96532C67}"/>
    <hyperlink ref="D55" r:id="rId27" xr:uid="{FEFB48A7-C9D5-49DD-870E-49CFB402AB3D}"/>
    <hyperlink ref="D57" r:id="rId28" xr:uid="{A509A7DD-9911-49A8-9687-857489557FB2}"/>
    <hyperlink ref="D59" r:id="rId29" xr:uid="{EEBCE7CE-4947-41EF-B014-DF792CB499B8}"/>
    <hyperlink ref="D61" r:id="rId30" xr:uid="{7F46E723-8137-4734-9249-E1D7C05ED712}"/>
    <hyperlink ref="D63" r:id="rId31" xr:uid="{2B718B53-544A-49B0-A5B9-F46B18359780}"/>
    <hyperlink ref="D65" r:id="rId32" xr:uid="{7219B057-1B32-4285-B0CD-79F70A11A495}"/>
    <hyperlink ref="D67" r:id="rId33" xr:uid="{9D9BFAF3-FBD7-451D-BD1C-ACB1FAA278A0}"/>
    <hyperlink ref="D69" r:id="rId34" xr:uid="{EB2A2A69-A191-465B-B2FA-46D3E81322EF}"/>
    <hyperlink ref="D71" r:id="rId35" xr:uid="{3F0A28E0-A968-43EC-B9FA-13FB62135B83}"/>
    <hyperlink ref="D93" r:id="rId36" xr:uid="{049F35E0-C67D-4434-B546-9C5AD2A00776}"/>
    <hyperlink ref="D95" r:id="rId37" xr:uid="{DDDB5735-ACA9-46B4-B075-94490320EADF}"/>
    <hyperlink ref="D97" r:id="rId38" xr:uid="{D6B76C72-A6C8-423B-8AD4-F431D0694E4F}"/>
    <hyperlink ref="D101" r:id="rId39" xr:uid="{8E0CF4B1-0CC0-4F65-A0D9-07BF7F184CD2}"/>
    <hyperlink ref="D103" r:id="rId40" xr:uid="{20D65590-218E-4326-8722-5AE62E7E9067}"/>
    <hyperlink ref="D105" r:id="rId41" xr:uid="{52153E13-3C7E-4116-A4CA-EFFEAD36DC8D}"/>
    <hyperlink ref="D133" r:id="rId42" xr:uid="{8F3B6EE8-A911-4EAE-BC04-CBA957394E27}"/>
    <hyperlink ref="D135" r:id="rId43" xr:uid="{79BC5548-4297-4727-B9A1-5E505C558050}"/>
    <hyperlink ref="D137" r:id="rId44" xr:uid="{73B264C1-8D24-4A79-A9D4-6D8F375F256A}"/>
    <hyperlink ref="D139" r:id="rId45" xr:uid="{5FB4D4D0-7B75-4503-A877-AD90C5BDF571}"/>
    <hyperlink ref="D141" r:id="rId46" xr:uid="{8C28BEBF-9680-402F-B349-D441B71AA08F}"/>
    <hyperlink ref="D143" r:id="rId47" xr:uid="{58BE24EB-D295-4BE5-BC8F-98AC08D2C2D7}"/>
    <hyperlink ref="D147" r:id="rId48" xr:uid="{EAD6AE55-A5AC-46C1-9259-30087FB7D365}"/>
    <hyperlink ref="D149" r:id="rId49" xr:uid="{CA7ED201-4BDA-4803-B671-C5141679CD33}"/>
    <hyperlink ref="D151" r:id="rId50" xr:uid="{A3A900AC-71DF-48AF-9661-F4032D1FE7B9}"/>
    <hyperlink ref="D155" r:id="rId51" xr:uid="{0C527FE0-BE37-4FBD-B92B-6304EB89FFF5}"/>
    <hyperlink ref="D157" r:id="rId52" xr:uid="{7A999A3C-09C4-4CE0-85F5-059C6EB75A91}"/>
    <hyperlink ref="D159" r:id="rId53" xr:uid="{04F16D54-90BC-4D42-BE75-C871FE508AF5}"/>
    <hyperlink ref="D161" r:id="rId54" xr:uid="{31DE068C-652E-4846-BD8F-C1B32F0D436A}"/>
    <hyperlink ref="D163" r:id="rId55" xr:uid="{48D6BC8F-EE9F-4EFB-9EE2-F06FFA4FF71D}"/>
    <hyperlink ref="D165" r:id="rId56" xr:uid="{14277520-2241-49F4-BAC5-99F6F8E75EF9}"/>
    <hyperlink ref="D167" r:id="rId57" xr:uid="{248030EC-DA46-4CE1-8155-BDF1E84D39F4}"/>
    <hyperlink ref="D109" r:id="rId58" xr:uid="{372C95FE-C9F2-42C9-9E28-14F1BFCF382D}"/>
    <hyperlink ref="D111" r:id="rId59" xr:uid="{863F461F-5008-4C09-A166-AAA00C452768}"/>
    <hyperlink ref="D113" r:id="rId60" xr:uid="{813CBCAB-72F3-49F1-AA21-66804A6B8CDC}"/>
    <hyperlink ref="D117" r:id="rId61" xr:uid="{2EF64102-D498-4487-B027-2266F4605B4B}"/>
    <hyperlink ref="D119" r:id="rId62" xr:uid="{AB46CA1C-376B-441B-BCB1-60C7DC87D6C1}"/>
    <hyperlink ref="D123" r:id="rId63" xr:uid="{01F554B1-E8AA-48E7-A3EA-9894A15F1E7B}"/>
    <hyperlink ref="D125" r:id="rId64" xr:uid="{5BC152D0-637E-4837-B564-5FFDC955A2D0}"/>
    <hyperlink ref="D127" r:id="rId65" xr:uid="{0A7B38FB-5738-440C-9249-4E061E670FA3}"/>
    <hyperlink ref="D129" r:id="rId66" xr:uid="{848247DA-10C2-437B-8AF8-DC0FDC9B4FA4}"/>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A24FF-8B49-42C6-B3C4-0FC6A2D83B2B}">
  <dimension ref="A1:C19"/>
  <sheetViews>
    <sheetView showGridLines="0" workbookViewId="0"/>
  </sheetViews>
  <sheetFormatPr defaultRowHeight="13.5" x14ac:dyDescent="0.15"/>
  <cols>
    <col min="1" max="3" width="3.125" style="2" customWidth="1"/>
    <col min="4" max="16384" width="9" style="2"/>
  </cols>
  <sheetData>
    <row r="1" spans="1:3" x14ac:dyDescent="0.15">
      <c r="A1" s="1" t="s">
        <v>44</v>
      </c>
    </row>
    <row r="2" spans="1:3" x14ac:dyDescent="0.15">
      <c r="A2" s="1"/>
    </row>
    <row r="3" spans="1:3" x14ac:dyDescent="0.15">
      <c r="A3" s="1"/>
      <c r="B3" s="2" t="s">
        <v>199</v>
      </c>
    </row>
    <row r="4" spans="1:3" ht="18.75" x14ac:dyDescent="0.15">
      <c r="A4" s="1"/>
      <c r="C4" s="3" t="s">
        <v>200</v>
      </c>
    </row>
    <row r="5" spans="1:3" x14ac:dyDescent="0.15">
      <c r="A5" s="1"/>
    </row>
    <row r="6" spans="1:3" x14ac:dyDescent="0.15">
      <c r="B6" s="2" t="s">
        <v>45</v>
      </c>
    </row>
    <row r="7" spans="1:3" ht="18.75" x14ac:dyDescent="0.15">
      <c r="C7" s="3" t="s">
        <v>201</v>
      </c>
    </row>
    <row r="9" spans="1:3" x14ac:dyDescent="0.15">
      <c r="B9" s="2" t="s">
        <v>46</v>
      </c>
    </row>
    <row r="10" spans="1:3" ht="18.75" x14ac:dyDescent="0.15">
      <c r="C10" s="3" t="s">
        <v>202</v>
      </c>
    </row>
    <row r="12" spans="1:3" x14ac:dyDescent="0.15">
      <c r="B12" s="2" t="s">
        <v>47</v>
      </c>
    </row>
    <row r="13" spans="1:3" ht="18.75" x14ac:dyDescent="0.15">
      <c r="C13" s="3" t="s">
        <v>203</v>
      </c>
    </row>
    <row r="15" spans="1:3" x14ac:dyDescent="0.15">
      <c r="B15" s="2" t="s">
        <v>48</v>
      </c>
    </row>
    <row r="16" spans="1:3" ht="18.75" x14ac:dyDescent="0.15">
      <c r="C16" s="3" t="s">
        <v>204</v>
      </c>
    </row>
    <row r="18" spans="2:3" x14ac:dyDescent="0.15">
      <c r="B18" s="2" t="s">
        <v>205</v>
      </c>
    </row>
    <row r="19" spans="2:3" ht="18.75" x14ac:dyDescent="0.15">
      <c r="C19" s="3" t="s">
        <v>206</v>
      </c>
    </row>
  </sheetData>
  <phoneticPr fontId="1"/>
  <hyperlinks>
    <hyperlink ref="C7" r:id="rId1" xr:uid="{C5D62737-B3A7-4F54-B699-13C77E092DCA}"/>
    <hyperlink ref="C10" r:id="rId2" xr:uid="{CF84BC92-8161-47BF-828E-E22310935ED7}"/>
    <hyperlink ref="C13" r:id="rId3" xr:uid="{A051DF2F-CC0B-4B89-A41F-D915A579F794}"/>
    <hyperlink ref="C16" r:id="rId4" xr:uid="{5F8E6D7F-66E8-42A6-B5BC-8B36A6CA944F}"/>
    <hyperlink ref="C4" r:id="rId5" xr:uid="{27DA22A6-5DB5-45D2-ADE8-5F61804B3F56}"/>
    <hyperlink ref="C19" r:id="rId6" xr:uid="{B1B8ACA6-8F70-4168-9851-2BE8F4EE23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令和5年(2023年)カレンダー</vt:lpstr>
      <vt:lpstr>令和5年(2023年)の祝日</vt:lpstr>
      <vt:lpstr>令和5年(2023年)の年中行事</vt:lpstr>
      <vt:lpstr>【PR】クラウドリィのサービス</vt:lpstr>
      <vt:lpstr>【ダウンロード】便利なExcelテンプレート</vt:lpstr>
      <vt:lpstr>【その他】ノウハウ集</vt:lpstr>
      <vt:lpstr>'令和5年(2023年)カレンダー'!Print_Area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2023-06-04T05:16:00Z</cp:lastPrinted>
  <dcterms:created xsi:type="dcterms:W3CDTF">2007-05-16T11:52:28Z</dcterms:created>
  <dcterms:modified xsi:type="dcterms:W3CDTF">2023-06-04T05:17:04Z</dcterms:modified>
</cp:coreProperties>
</file>